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16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4" sheetId="8" r:id="rId8"/>
    <sheet name="4-1(1)" sheetId="9" r:id="rId9"/>
    <sheet name="4-1(2)" sheetId="10" r:id="rId10"/>
    <sheet name="4-1(3)" sheetId="11" r:id="rId11"/>
    <sheet name="4-1(4)" sheetId="12" r:id="rId12"/>
    <sheet name="4-2" sheetId="13" r:id="rId13"/>
    <sheet name="5" sheetId="14" r:id="rId14"/>
    <sheet name="6" sheetId="15" r:id="rId15"/>
    <sheet name="7" sheetId="16" r:id="rId16"/>
    <sheet name="8" sheetId="17" r:id="rId17"/>
  </sheets>
  <definedNames>
    <definedName name="_xlnm.Print_Area" localSheetId="1">0</definedName>
    <definedName name="_xlnm.Print_Area" localSheetId="2">$A$1:$V$21</definedName>
    <definedName name="_xlnm.Print_Area" localSheetId="3">14</definedName>
    <definedName name="_xlnm.Print_Area" localSheetId="4">0</definedName>
    <definedName name="_xlnm.Print_Area" localSheetId="5">$A$1:$I$18</definedName>
    <definedName name="_xlnm.Print_Area" localSheetId="6">19</definedName>
    <definedName name="_xlnm.Print_Area" localSheetId="7">$A$1:$P$21</definedName>
    <definedName name="_xlnm.Print_Area" localSheetId="8">$A$1:$AF$20</definedName>
    <definedName name="_xlnm.Print_Area" localSheetId="9">$A$1:$AG$12</definedName>
    <definedName name="_xlnm.Print_Area" localSheetId="10">$A$1:$AJ$6</definedName>
    <definedName name="_xlnm.Print_Area" localSheetId="11">$A$1:$AC$6</definedName>
    <definedName name="_xlnm.Print_Area" localSheetId="12">$A$1:$F$5</definedName>
    <definedName name="_xlnm.Print_Area" localSheetId="13">$A$1:$H$5</definedName>
    <definedName name="_xlnm.Print_Area" localSheetId="14">-1</definedName>
    <definedName name="_xlnm.Print_Area" localSheetId="15">0</definedName>
    <definedName name="_xlnm.Print_Area" localSheetId="16">-1</definedName>
  </definedNames>
  <calcPr fullCalcOnLoad="1"/>
</workbook>
</file>

<file path=xl/sharedStrings.xml><?xml version="1.0" encoding="utf-8"?>
<sst xmlns="http://schemas.openxmlformats.org/spreadsheetml/2006/main" count="726" uniqueCount="350">
  <si>
    <t xml:space="preserve">  </t>
  </si>
  <si>
    <t/>
  </si>
  <si>
    <t>08</t>
  </si>
  <si>
    <t xml:space="preserve"> </t>
  </si>
  <si>
    <t>基础设施建设</t>
  </si>
  <si>
    <t>生活补助</t>
  </si>
  <si>
    <t>机关事业单位基本养老保险缴费</t>
  </si>
  <si>
    <t>资本性支出（基本建设）</t>
  </si>
  <si>
    <t xml:space="preserve">  职工基本医疗保险缴费</t>
  </si>
  <si>
    <t xml:space="preserve">  机关事业单位基本养老保险缴费</t>
  </si>
  <si>
    <t>报送日期：     年   月   日</t>
  </si>
  <si>
    <t xml:space="preserve">    210</t>
  </si>
  <si>
    <t>支             出</t>
  </si>
  <si>
    <t>其他支出</t>
  </si>
  <si>
    <t xml:space="preserve">  社会保障和就业支出</t>
  </si>
  <si>
    <t>对个人和家庭的补助</t>
  </si>
  <si>
    <t>经费拨款</t>
  </si>
  <si>
    <t>离休费</t>
  </si>
  <si>
    <t>502</t>
  </si>
  <si>
    <t>助学金</t>
  </si>
  <si>
    <t>单位：元</t>
  </si>
  <si>
    <t>99</t>
  </si>
  <si>
    <t xml:space="preserve">  奖励金</t>
  </si>
  <si>
    <t>上年财政拨款资金结转</t>
  </si>
  <si>
    <t>住房公积金</t>
  </si>
  <si>
    <t>基本建设支出</t>
  </si>
  <si>
    <t xml:space="preserve">  医疗卫生与计划生育支出</t>
  </si>
  <si>
    <t>国外债务付息</t>
  </si>
  <si>
    <t>职业年金缴费</t>
  </si>
  <si>
    <t>医疗卫生支出</t>
  </si>
  <si>
    <t>基本支出</t>
  </si>
  <si>
    <t xml:space="preserve">  社会福利和救助</t>
  </si>
  <si>
    <t>项目类别</t>
  </si>
  <si>
    <t>非部门预算</t>
  </si>
  <si>
    <t>一般公共预算支出表</t>
  </si>
  <si>
    <t>信息网络及软件购置更新</t>
  </si>
  <si>
    <t>文物和陈列品购置</t>
  </si>
  <si>
    <t>表4-1(2)</t>
  </si>
  <si>
    <t>其他社会保障缴费</t>
  </si>
  <si>
    <t>取暖费</t>
  </si>
  <si>
    <t>国防支出</t>
  </si>
  <si>
    <t>上年结转</t>
  </si>
  <si>
    <t>一、一般公共服务支出</t>
  </si>
  <si>
    <t>因公出国（境）费用</t>
  </si>
  <si>
    <t>22</t>
  </si>
  <si>
    <t>人员支出</t>
  </si>
  <si>
    <t>农林水支出</t>
  </si>
  <si>
    <t xml:space="preserve">政府性基金 </t>
  </si>
  <si>
    <t xml:space="preserve">  02</t>
  </si>
  <si>
    <t>单位名称  （科目）</t>
  </si>
  <si>
    <t>专项收入</t>
  </si>
  <si>
    <t>一般公共服务支出</t>
  </si>
  <si>
    <t>其他资本性支出</t>
  </si>
  <si>
    <t>其中：（1）公务用车运行费</t>
  </si>
  <si>
    <t>表6</t>
  </si>
  <si>
    <t>单位名称（项目）</t>
  </si>
  <si>
    <t xml:space="preserve">      行政运行</t>
  </si>
  <si>
    <t>表2</t>
  </si>
  <si>
    <t>六、科学技术支出</t>
  </si>
  <si>
    <t>国内债务付息</t>
  </si>
  <si>
    <t>救济费</t>
  </si>
  <si>
    <t>二、外交支出</t>
  </si>
  <si>
    <t>一般公共预算收入</t>
  </si>
  <si>
    <t xml:space="preserve">  11</t>
  </si>
  <si>
    <t xml:space="preserve">  社会保障缴费</t>
  </si>
  <si>
    <t>商业服务业等支出</t>
  </si>
  <si>
    <t xml:space="preserve">    221</t>
  </si>
  <si>
    <t>经济科目</t>
  </si>
  <si>
    <t>项       目</t>
  </si>
  <si>
    <t>合计</t>
  </si>
  <si>
    <t>2018年部门预算</t>
  </si>
  <si>
    <t>“三公”经费财政拨款预算表</t>
  </si>
  <si>
    <t>项    目</t>
  </si>
  <si>
    <t>208</t>
  </si>
  <si>
    <t>福利费</t>
  </si>
  <si>
    <t>粮油物资储备支出</t>
  </si>
  <si>
    <t>援助其他地区支出</t>
  </si>
  <si>
    <t xml:space="preserve">  302</t>
  </si>
  <si>
    <t>九、社会保险基金支出</t>
  </si>
  <si>
    <t>国内债务发行费用</t>
  </si>
  <si>
    <t>表4-2</t>
  </si>
  <si>
    <t>租赁费</t>
  </si>
  <si>
    <t>资源勘探电力信息等支出</t>
  </si>
  <si>
    <t>03</t>
  </si>
  <si>
    <t xml:space="preserve">  201</t>
  </si>
  <si>
    <t>07</t>
  </si>
  <si>
    <t>咨询费</t>
  </si>
  <si>
    <t xml:space="preserve">  绩效工资</t>
  </si>
  <si>
    <t xml:space="preserve">      一般行政管理事务</t>
  </si>
  <si>
    <t>津贴补贴</t>
  </si>
  <si>
    <t>303</t>
  </si>
  <si>
    <t xml:space="preserve">单位：元 </t>
  </si>
  <si>
    <t xml:space="preserve">      （2）公务用车购置费</t>
  </si>
  <si>
    <t>拆迁补偿</t>
  </si>
  <si>
    <t>项              目</t>
  </si>
  <si>
    <t>科目名称</t>
  </si>
  <si>
    <t>政务中心</t>
  </si>
  <si>
    <t>政府投资基金股权投资</t>
  </si>
  <si>
    <t>印刷费</t>
  </si>
  <si>
    <t>科学技术支出</t>
  </si>
  <si>
    <t xml:space="preserve">    301003</t>
  </si>
  <si>
    <t>地上附着物和青苗补偿</t>
  </si>
  <si>
    <t>表4-1(3)</t>
  </si>
  <si>
    <t>生产补贴</t>
  </si>
  <si>
    <t>509</t>
  </si>
  <si>
    <t>501</t>
  </si>
  <si>
    <t>十四、交通运输支出</t>
  </si>
  <si>
    <t>差旅费</t>
  </si>
  <si>
    <t>城市维护税</t>
  </si>
  <si>
    <t>二十三、国债还本付息支出</t>
  </si>
  <si>
    <t>财政拨款支出预算表（政府经济科目）</t>
  </si>
  <si>
    <t>补充全国社会保障基金</t>
  </si>
  <si>
    <t>公务员医疗补助</t>
  </si>
  <si>
    <t xml:space="preserve">  公务用车运行维护费</t>
  </si>
  <si>
    <t xml:space="preserve">      住房公积金</t>
  </si>
  <si>
    <t>部门预算收支总表</t>
  </si>
  <si>
    <t>费用补贴</t>
  </si>
  <si>
    <t xml:space="preserve">    208</t>
  </si>
  <si>
    <t>七、用事业基金弥补收支差额</t>
  </si>
  <si>
    <t>十六、商业服务业等支出</t>
  </si>
  <si>
    <t xml:space="preserve">国有资本经营预算 </t>
  </si>
  <si>
    <t xml:space="preserve">二十五、事业单位结余分配 </t>
  </si>
  <si>
    <t>五、事业单位经营收入</t>
  </si>
  <si>
    <t>项目</t>
  </si>
  <si>
    <t xml:space="preserve">  一般公共预算拨款收入</t>
  </si>
  <si>
    <t>221</t>
  </si>
  <si>
    <t>二十一、粮油物资储备支出</t>
  </si>
  <si>
    <t>邮电费</t>
  </si>
  <si>
    <t>单位名称（科目）</t>
  </si>
  <si>
    <t>对民间非营利组织和群众性自治组织补助</t>
  </si>
  <si>
    <t xml:space="preserve">      一般公共服务支出</t>
  </si>
  <si>
    <t>对社会保险基金补助</t>
  </si>
  <si>
    <t>外交支出</t>
  </si>
  <si>
    <t>奖金</t>
  </si>
  <si>
    <t>其他基本建设支出</t>
  </si>
  <si>
    <t>其他对企业补助</t>
  </si>
  <si>
    <t>一、本年支出</t>
  </si>
  <si>
    <t xml:space="preserve">  05</t>
  </si>
  <si>
    <t>类</t>
  </si>
  <si>
    <t>25</t>
  </si>
  <si>
    <t>六、其他收入</t>
  </si>
  <si>
    <t>公共安全支出</t>
  </si>
  <si>
    <t>国有资源（资产）有偿使用收入</t>
  </si>
  <si>
    <t>城乡社区支出</t>
  </si>
  <si>
    <t>本  年  支  出  合  计</t>
  </si>
  <si>
    <t>单位代码</t>
  </si>
  <si>
    <t>210</t>
  </si>
  <si>
    <t>十五、资源勘探电力信息等支出</t>
  </si>
  <si>
    <t xml:space="preserve">  办公费</t>
  </si>
  <si>
    <t>表5</t>
  </si>
  <si>
    <t>节能环保支出</t>
  </si>
  <si>
    <t>表1</t>
  </si>
  <si>
    <t xml:space="preserve">      医疗卫生与计划生育支出</t>
  </si>
  <si>
    <t>二、上年结转</t>
  </si>
  <si>
    <t>十一、节能环保支出</t>
  </si>
  <si>
    <t xml:space="preserve">  其他商品和服务支出</t>
  </si>
  <si>
    <t xml:space="preserve">一般公共预算 </t>
  </si>
  <si>
    <t>预算数</t>
  </si>
  <si>
    <t>绩效工资</t>
  </si>
  <si>
    <t>事业单位经营收入</t>
  </si>
  <si>
    <t>一般公共预算项目支出预算表</t>
  </si>
  <si>
    <t xml:space="preserve">  津贴补贴</t>
  </si>
  <si>
    <t>四、公共安全支出</t>
  </si>
  <si>
    <t>专用材料费</t>
  </si>
  <si>
    <t>对个人和家庭补助</t>
  </si>
  <si>
    <t>预备费支出</t>
  </si>
  <si>
    <t>安置补助</t>
  </si>
  <si>
    <t>公务接待费</t>
  </si>
  <si>
    <t>单位编码</t>
  </si>
  <si>
    <t>2、公务接待费</t>
  </si>
  <si>
    <t>物资储备</t>
  </si>
  <si>
    <t>支      出      总      计</t>
  </si>
  <si>
    <t>3、公务用车购置和运行费</t>
  </si>
  <si>
    <t>1、因公出国（境）费用</t>
  </si>
  <si>
    <t xml:space="preserve">  301</t>
  </si>
  <si>
    <t>政府性基金</t>
  </si>
  <si>
    <t>06</t>
  </si>
  <si>
    <t xml:space="preserve">  208</t>
  </si>
  <si>
    <t>手续费</t>
  </si>
  <si>
    <t>02</t>
  </si>
  <si>
    <t>伙食补助费</t>
  </si>
  <si>
    <t>301003</t>
  </si>
  <si>
    <t>退职(役费</t>
  </si>
  <si>
    <t>302</t>
  </si>
  <si>
    <t>工资福利支出</t>
  </si>
  <si>
    <t>小计</t>
  </si>
  <si>
    <t>八、社会保障和就业支出</t>
  </si>
  <si>
    <t>表1-2</t>
  </si>
  <si>
    <t>行政性收费</t>
  </si>
  <si>
    <t>培训费</t>
  </si>
  <si>
    <t>文化体育与传媒支出</t>
  </si>
  <si>
    <t>财政拨款收支预算总表</t>
  </si>
  <si>
    <t xml:space="preserve">  住房保障支出</t>
  </si>
  <si>
    <t xml:space="preserve">  其他社会保障缴费</t>
  </si>
  <si>
    <t>委托业务费</t>
  </si>
  <si>
    <t>资本性支出</t>
  </si>
  <si>
    <t>其中：一般公共预算</t>
  </si>
  <si>
    <t>11</t>
  </si>
  <si>
    <t>公用支出</t>
  </si>
  <si>
    <t>国土海洋气象等支出</t>
  </si>
  <si>
    <t>项目支出</t>
  </si>
  <si>
    <t>社保基金预算</t>
  </si>
  <si>
    <t xml:space="preserve">    201</t>
  </si>
  <si>
    <t>二、政府性基金预算拨款收入</t>
  </si>
  <si>
    <t>政府性基金预算</t>
  </si>
  <si>
    <t>公共财政小计</t>
  </si>
  <si>
    <t>一般公共预算</t>
  </si>
  <si>
    <t xml:space="preserve">  工会经费</t>
  </si>
  <si>
    <t>基本支出预算表</t>
  </si>
  <si>
    <t>当年收入</t>
  </si>
  <si>
    <t>项      目</t>
  </si>
  <si>
    <t xml:space="preserve">      行政单位医疗</t>
  </si>
  <si>
    <t>赠与</t>
  </si>
  <si>
    <t>24</t>
  </si>
  <si>
    <t>项目名称</t>
  </si>
  <si>
    <t>本年预算数</t>
  </si>
  <si>
    <t>土地补偿</t>
  </si>
  <si>
    <t xml:space="preserve">      住房保障支出</t>
  </si>
  <si>
    <t>抚恤金</t>
  </si>
  <si>
    <t>政府住房基金</t>
  </si>
  <si>
    <t>四、事业收入</t>
  </si>
  <si>
    <t>商品和服务支出</t>
  </si>
  <si>
    <t>其他交通费用</t>
  </si>
  <si>
    <t>本  年  收  入  合  计</t>
  </si>
  <si>
    <t>奖励金</t>
  </si>
  <si>
    <t>金融支出</t>
  </si>
  <si>
    <t>其他交通工具购置</t>
  </si>
  <si>
    <t>工会经费</t>
  </si>
  <si>
    <t>合  计</t>
  </si>
  <si>
    <t>项</t>
  </si>
  <si>
    <t>表8</t>
  </si>
  <si>
    <t>表4</t>
  </si>
  <si>
    <t>社会保障和就业支出</t>
  </si>
  <si>
    <t xml:space="preserve">  公务接待费</t>
  </si>
  <si>
    <t xml:space="preserve">  上年财政拨款资金结转</t>
  </si>
  <si>
    <t>款</t>
  </si>
  <si>
    <t>电费</t>
  </si>
  <si>
    <t xml:space="preserve">  工资奖金津补贴</t>
  </si>
  <si>
    <t>国有资本经营支出预算表</t>
  </si>
  <si>
    <t xml:space="preserve">      机关事业单位基本养老保险缴费支出</t>
  </si>
  <si>
    <t>无形资产购置</t>
  </si>
  <si>
    <t xml:space="preserve">  一般公共服务支出</t>
  </si>
  <si>
    <t xml:space="preserve">  502</t>
  </si>
  <si>
    <t>物业管理费</t>
  </si>
  <si>
    <t xml:space="preserve">    住房改革支出</t>
  </si>
  <si>
    <t>五、教育支出</t>
  </si>
  <si>
    <t>会议费</t>
  </si>
  <si>
    <t>教育支出</t>
  </si>
  <si>
    <t>二十二、预备费支出</t>
  </si>
  <si>
    <t>利息补贴</t>
  </si>
  <si>
    <t>资本金注入</t>
  </si>
  <si>
    <t>机关工资福利支出</t>
  </si>
  <si>
    <t xml:space="preserve">    行政事业单位离退休</t>
  </si>
  <si>
    <t>单位名称</t>
  </si>
  <si>
    <t>09</t>
  </si>
  <si>
    <t>05</t>
  </si>
  <si>
    <t>收      入      总      计</t>
  </si>
  <si>
    <t>其他商品和服务支出</t>
  </si>
  <si>
    <t>01</t>
  </si>
  <si>
    <t>国有资本经营收入</t>
  </si>
  <si>
    <t>债务利息及费用支出</t>
  </si>
  <si>
    <t>301</t>
  </si>
  <si>
    <t xml:space="preserve">  住房公积金</t>
  </si>
  <si>
    <t>二、结转下年</t>
  </si>
  <si>
    <t>总计</t>
  </si>
  <si>
    <t>政府性基金预算表</t>
  </si>
  <si>
    <t>公务用车购置</t>
  </si>
  <si>
    <t xml:space="preserve">      社会保障和就业支出</t>
  </si>
  <si>
    <t>其他对个人和家庭的补助支出</t>
  </si>
  <si>
    <t>十三、农林水支出</t>
  </si>
  <si>
    <t>国家赔偿支出</t>
  </si>
  <si>
    <t>表1-1</t>
  </si>
  <si>
    <t>二十、住房保障支出</t>
  </si>
  <si>
    <t>国有资本经营预算</t>
  </si>
  <si>
    <t>12</t>
  </si>
  <si>
    <t xml:space="preserve">  210</t>
  </si>
  <si>
    <t>办公费</t>
  </si>
  <si>
    <t>16</t>
  </si>
  <si>
    <t>住房保障支出</t>
  </si>
  <si>
    <t xml:space="preserve">  基本工资</t>
  </si>
  <si>
    <t>部门预算支出总表</t>
  </si>
  <si>
    <t>十八、援助其他地区支出</t>
  </si>
  <si>
    <t>三、国防支出</t>
  </si>
  <si>
    <t>金额</t>
  </si>
  <si>
    <t>其他的收入</t>
  </si>
  <si>
    <t>二十六、结转下年</t>
  </si>
  <si>
    <t>对企业补助</t>
  </si>
  <si>
    <t>一、一般公共预算拨款收入</t>
  </si>
  <si>
    <t xml:space="preserve">  办公经费</t>
  </si>
  <si>
    <t>二十四、其他支出</t>
  </si>
  <si>
    <t>十九、国土资源气象等支出</t>
  </si>
  <si>
    <t>交通运输支出</t>
  </si>
  <si>
    <t>十、医疗卫生支出</t>
  </si>
  <si>
    <t xml:space="preserve">  301003</t>
  </si>
  <si>
    <t>房屋建筑物购建</t>
  </si>
  <si>
    <t>部门收入总表</t>
  </si>
  <si>
    <t>年预算数</t>
  </si>
  <si>
    <t>基本工资</t>
  </si>
  <si>
    <t>27</t>
  </si>
  <si>
    <t xml:space="preserve">  03</t>
  </si>
  <si>
    <t xml:space="preserve">  221</t>
  </si>
  <si>
    <t>对企业补助（基本建设）</t>
  </si>
  <si>
    <t>2018年预算数</t>
  </si>
  <si>
    <t xml:space="preserve">    行政事业单位医疗</t>
  </si>
  <si>
    <t xml:space="preserve">  政府性基金预算拨款收入</t>
  </si>
  <si>
    <t>医疗费</t>
  </si>
  <si>
    <t>表3</t>
  </si>
  <si>
    <t>表7</t>
  </si>
  <si>
    <t>专用设备购置</t>
  </si>
  <si>
    <t>办公设备购置</t>
  </si>
  <si>
    <t>事业收入</t>
  </si>
  <si>
    <t>劳务费</t>
  </si>
  <si>
    <t xml:space="preserve">  国有资本经营预算拨款收入</t>
  </si>
  <si>
    <t>十七、金融支出</t>
  </si>
  <si>
    <t>大型修缮</t>
  </si>
  <si>
    <t>表4-1(1)</t>
  </si>
  <si>
    <t>一般公共预算支出总表</t>
  </si>
  <si>
    <t>七、文化体育与传媒支出</t>
  </si>
  <si>
    <t>十二、城乡社区支出</t>
  </si>
  <si>
    <t>专用燃料费</t>
  </si>
  <si>
    <t>一、本年收入</t>
  </si>
  <si>
    <t xml:space="preserve">    政府办公厅（室）及相关机构事务</t>
  </si>
  <si>
    <t>职工基本医疗保险</t>
  </si>
  <si>
    <t>国外债务发行费用</t>
  </si>
  <si>
    <t>维修（护）费</t>
  </si>
  <si>
    <t>国债还本付息支出</t>
  </si>
  <si>
    <t xml:space="preserve">  509</t>
  </si>
  <si>
    <t xml:space="preserve">      301003</t>
  </si>
  <si>
    <t>八、上年结转</t>
  </si>
  <si>
    <t>三、国有资本经营预算拨款收入</t>
  </si>
  <si>
    <t xml:space="preserve">  501</t>
  </si>
  <si>
    <t>其他工资福利支出</t>
  </si>
  <si>
    <t>机关商品和服务支出</t>
  </si>
  <si>
    <t>201</t>
  </si>
  <si>
    <t>水费</t>
  </si>
  <si>
    <t xml:space="preserve">  其他交通费用</t>
  </si>
  <si>
    <t>社会保险基金支出</t>
  </si>
  <si>
    <t>其他收入（一般公共预算）</t>
  </si>
  <si>
    <t xml:space="preserve">  303</t>
  </si>
  <si>
    <t>收          入</t>
  </si>
  <si>
    <t>表4-1(4)</t>
  </si>
  <si>
    <t>公务用车运行维护费</t>
  </si>
  <si>
    <t xml:space="preserve">    其中：转入事业基金</t>
  </si>
  <si>
    <t>被装购置费</t>
  </si>
  <si>
    <t>退休费</t>
  </si>
  <si>
    <t>科目编码</t>
  </si>
  <si>
    <t>其中：财政拨款</t>
  </si>
  <si>
    <t>税金及附加费用</t>
  </si>
  <si>
    <t xml:space="preserve">  奖金</t>
  </si>
  <si>
    <t>部门预算公开表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</si>
</sst>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#,##0.0000"/>
    <numFmt numFmtId="183" formatCode="###0.00"/>
    <numFmt numFmtId="184" formatCode="&quot;\&quot;#,##0.00_);\(&quot;\&quot;#,##0.00\)"/>
    <numFmt numFmtId="185" formatCode=";;"/>
    <numFmt numFmtId="186" formatCode="#,##0_);\(#,##0\)"/>
  </numFmts>
  <fonts count="24">
    <font>
      <sz val="9"/>
      <name val="宋体"/>
      <family val="0"/>
    </font>
    <font>
      <sz val="12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b/>
      <sz val="22"/>
      <name val="华文中宋"/>
      <family val="0"/>
    </font>
    <font>
      <sz val="11"/>
      <name val="宋体"/>
      <family val="0"/>
    </font>
    <font>
      <sz val="22"/>
      <name val="方正小标宋简体"/>
      <family val="0"/>
    </font>
    <font>
      <sz val="10"/>
      <color indexed="8"/>
      <name val="宋体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b/>
      <sz val="18"/>
      <name val="宋体"/>
      <family val="0"/>
    </font>
    <font>
      <b/>
      <sz val="9"/>
      <name val="宋体"/>
      <family val="0"/>
    </font>
  </fonts>
  <fills count="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</cellStyleXfs>
  <cellXfs count="261">
    <xf numFmtId="0" fontId="0" fillId="0" borderId="0" xfId="0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ont="1" applyFill="1" applyAlignment="1" applyProtection="1">
      <alignment vertical="center"/>
      <protection/>
    </xf>
    <xf numFmtId="1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7" fillId="0" borderId="2" xfId="0" applyNumberFormat="1" applyFont="1" applyFill="1" applyBorder="1" applyAlignment="1">
      <alignment horizontal="centerContinuous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10" fillId="7" borderId="0" xfId="0" applyNumberFormat="1" applyFont="1" applyFill="1" applyAlignment="1">
      <alignment/>
    </xf>
    <xf numFmtId="0" fontId="7" fillId="7" borderId="0" xfId="0" applyNumberFormat="1" applyFont="1" applyFill="1" applyAlignment="1">
      <alignment/>
    </xf>
    <xf numFmtId="0" fontId="7" fillId="7" borderId="0" xfId="0" applyNumberFormat="1" applyFont="1" applyFill="1" applyAlignment="1">
      <alignment horizontal="right" vertical="center"/>
    </xf>
    <xf numFmtId="0" fontId="7" fillId="7" borderId="0" xfId="0" applyNumberFormat="1" applyFont="1" applyFill="1" applyAlignment="1">
      <alignment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Alignment="1">
      <alignment wrapText="1"/>
    </xf>
    <xf numFmtId="1" fontId="0" fillId="0" borderId="0" xfId="0" applyNumberFormat="1" applyFill="1" applyAlignment="1">
      <alignment wrapText="1"/>
    </xf>
    <xf numFmtId="0" fontId="7" fillId="0" borderId="4" xfId="0" applyNumberFormat="1" applyFont="1" applyFill="1" applyBorder="1" applyAlignment="1">
      <alignment vertical="center"/>
    </xf>
    <xf numFmtId="0" fontId="7" fillId="0" borderId="5" xfId="0" applyNumberFormat="1" applyFont="1" applyFill="1" applyBorder="1" applyAlignment="1">
      <alignment vertical="center"/>
    </xf>
    <xf numFmtId="1" fontId="7" fillId="0" borderId="2" xfId="0" applyNumberFormat="1" applyFont="1" applyFill="1" applyBorder="1" applyAlignment="1">
      <alignment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7" borderId="0" xfId="0" applyNumberFormat="1" applyFont="1" applyFill="1" applyAlignment="1">
      <alignment horizontal="right" vertical="center"/>
    </xf>
    <xf numFmtId="0" fontId="0" fillId="0" borderId="6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1" fontId="11" fillId="0" borderId="0" xfId="0" applyNumberFormat="1" applyFont="1" applyFill="1" applyAlignment="1">
      <alignment vertical="center"/>
    </xf>
    <xf numFmtId="0" fontId="7" fillId="0" borderId="3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Alignment="1">
      <alignment/>
    </xf>
    <xf numFmtId="0" fontId="7" fillId="0" borderId="5" xfId="0" applyNumberFormat="1" applyFont="1" applyFill="1" applyBorder="1" applyAlignment="1">
      <alignment horizontal="left" vertical="center"/>
    </xf>
    <xf numFmtId="0" fontId="7" fillId="0" borderId="2" xfId="0" applyNumberFormat="1" applyFont="1" applyFill="1" applyBorder="1" applyAlignment="1">
      <alignment horizontal="left" vertical="center"/>
    </xf>
    <xf numFmtId="1" fontId="1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 horizont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right" vertical="center" wrapText="1"/>
    </xf>
    <xf numFmtId="4" fontId="7" fillId="0" borderId="8" xfId="0" applyNumberFormat="1" applyFont="1" applyFill="1" applyBorder="1" applyAlignment="1" applyProtection="1">
      <alignment horizontal="right" vertical="center" wrapText="1"/>
      <protection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3" xfId="0" applyNumberFormat="1" applyFont="1" applyFill="1" applyBorder="1" applyAlignment="1" applyProtection="1">
      <alignment horizontal="right" vertical="center" wrapText="1"/>
      <protection/>
    </xf>
    <xf numFmtId="4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vertical="center"/>
    </xf>
    <xf numFmtId="4" fontId="7" fillId="0" borderId="3" xfId="0" applyNumberFormat="1" applyFont="1" applyFill="1" applyBorder="1" applyAlignment="1" applyProtection="1">
      <alignment vertical="center" wrapText="1"/>
      <protection/>
    </xf>
    <xf numFmtId="0" fontId="7" fillId="0" borderId="10" xfId="0" applyNumberFormat="1" applyFont="1" applyFill="1" applyBorder="1" applyAlignment="1">
      <alignment horizontal="center" vertical="center"/>
    </xf>
    <xf numFmtId="4" fontId="7" fillId="0" borderId="9" xfId="0" applyNumberFormat="1" applyFont="1" applyFill="1" applyBorder="1" applyAlignment="1">
      <alignment vertical="center" wrapText="1"/>
    </xf>
    <xf numFmtId="4" fontId="7" fillId="0" borderId="2" xfId="0" applyNumberFormat="1" applyFont="1" applyFill="1" applyBorder="1" applyAlignment="1" applyProtection="1">
      <alignment vertical="center" wrapText="1"/>
      <protection/>
    </xf>
    <xf numFmtId="0" fontId="7" fillId="7" borderId="3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/>
    </xf>
    <xf numFmtId="0" fontId="10" fillId="7" borderId="2" xfId="0" applyNumberFormat="1" applyFont="1" applyFill="1" applyBorder="1" applyAlignment="1">
      <alignment horizontal="center" vertical="center" wrapText="1"/>
    </xf>
    <xf numFmtId="0" fontId="10" fillId="7" borderId="3" xfId="0" applyNumberFormat="1" applyFont="1" applyFill="1" applyBorder="1" applyAlignment="1">
      <alignment horizontal="center" vertical="center" wrapText="1"/>
    </xf>
    <xf numFmtId="0" fontId="10" fillId="7" borderId="4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4" fontId="7" fillId="0" borderId="11" xfId="0" applyNumberFormat="1" applyFont="1" applyFill="1" applyBorder="1" applyAlignment="1" applyProtection="1">
      <alignment vertical="center" wrapText="1"/>
      <protection/>
    </xf>
    <xf numFmtId="4" fontId="7" fillId="0" borderId="4" xfId="0" applyNumberFormat="1" applyFont="1" applyFill="1" applyBorder="1" applyAlignment="1">
      <alignment vertical="center" wrapText="1"/>
    </xf>
    <xf numFmtId="4" fontId="7" fillId="0" borderId="12" xfId="0" applyNumberFormat="1" applyFont="1" applyFill="1" applyBorder="1" applyAlignment="1" applyProtection="1">
      <alignment vertical="center" wrapText="1"/>
      <protection/>
    </xf>
    <xf numFmtId="4" fontId="7" fillId="0" borderId="1" xfId="0" applyNumberFormat="1" applyFont="1" applyFill="1" applyBorder="1" applyAlignment="1" applyProtection="1">
      <alignment vertical="center" wrapText="1"/>
      <protection/>
    </xf>
    <xf numFmtId="4" fontId="7" fillId="0" borderId="6" xfId="0" applyNumberFormat="1" applyFont="1" applyFill="1" applyBorder="1" applyAlignment="1" applyProtection="1">
      <alignment vertical="center" wrapText="1"/>
      <protection/>
    </xf>
    <xf numFmtId="4" fontId="7" fillId="0" borderId="4" xfId="0" applyNumberFormat="1" applyFont="1" applyFill="1" applyBorder="1" applyAlignment="1" applyProtection="1">
      <alignment vertical="center" wrapText="1"/>
      <protection/>
    </xf>
    <xf numFmtId="4" fontId="7" fillId="0" borderId="9" xfId="0" applyNumberFormat="1" applyFont="1" applyFill="1" applyBorder="1" applyAlignment="1" applyProtection="1">
      <alignment vertical="center" wrapText="1"/>
      <protection/>
    </xf>
    <xf numFmtId="4" fontId="7" fillId="0" borderId="2" xfId="0" applyNumberFormat="1" applyFont="1" applyFill="1" applyBorder="1" applyAlignment="1">
      <alignment vertical="center" wrapText="1"/>
    </xf>
    <xf numFmtId="4" fontId="7" fillId="0" borderId="2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1" fillId="0" borderId="0" xfId="0" applyFont="1" applyFill="1" applyAlignment="1">
      <alignment/>
    </xf>
    <xf numFmtId="0" fontId="15" fillId="0" borderId="0" xfId="0" applyFont="1" applyFill="1" applyBorder="1" applyAlignment="1">
      <alignment horizontal="centerContinuous" vertical="center"/>
    </xf>
    <xf numFmtId="0" fontId="15" fillId="0" borderId="0" xfId="0" applyFont="1" applyFill="1" applyAlignment="1">
      <alignment horizontal="centerContinuous" vertical="center"/>
    </xf>
    <xf numFmtId="0" fontId="15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7" borderId="2" xfId="0" applyNumberFormat="1" applyFont="1" applyFill="1" applyBorder="1" applyAlignment="1" applyProtection="1">
      <alignment horizontal="center" vertical="center" wrapText="1"/>
      <protection/>
    </xf>
    <xf numFmtId="0" fontId="0" fillId="7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13" fillId="7" borderId="0" xfId="0" applyNumberFormat="1" applyFont="1" applyFill="1" applyAlignment="1">
      <alignment vertical="center"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8" fillId="0" borderId="0" xfId="0" applyNumberFormat="1" applyFont="1" applyFill="1" applyAlignment="1">
      <alignment vertical="center"/>
    </xf>
    <xf numFmtId="0" fontId="18" fillId="7" borderId="0" xfId="0" applyNumberFormat="1" applyFont="1" applyFill="1" applyAlignment="1">
      <alignment vertical="center"/>
    </xf>
    <xf numFmtId="0" fontId="18" fillId="7" borderId="0" xfId="0" applyNumberFormat="1" applyFont="1" applyFill="1" applyAlignment="1">
      <alignment horizontal="right" vertical="center"/>
    </xf>
    <xf numFmtId="0" fontId="16" fillId="7" borderId="2" xfId="0" applyNumberFormat="1" applyFont="1" applyFill="1" applyBorder="1" applyAlignment="1" applyProtection="1">
      <alignment horizontal="centerContinuous" vertical="center"/>
      <protection/>
    </xf>
    <xf numFmtId="0" fontId="13" fillId="7" borderId="3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16" fillId="7" borderId="3" xfId="0" applyNumberFormat="1" applyFont="1" applyFill="1" applyBorder="1" applyAlignment="1" applyProtection="1">
      <alignment horizontal="center" vertical="center"/>
      <protection/>
    </xf>
    <xf numFmtId="0" fontId="16" fillId="0" borderId="2" xfId="0" applyNumberFormat="1" applyFont="1" applyFill="1" applyBorder="1" applyAlignment="1" applyProtection="1">
      <alignment horizontal="center" vertical="center"/>
      <protection/>
    </xf>
    <xf numFmtId="0" fontId="16" fillId="0" borderId="3" xfId="0" applyNumberFormat="1" applyFont="1" applyFill="1" applyBorder="1" applyAlignment="1" applyProtection="1">
      <alignment horizontal="center" vertical="center"/>
      <protection/>
    </xf>
    <xf numFmtId="0" fontId="16" fillId="0" borderId="6" xfId="0" applyNumberFormat="1" applyFont="1" applyFill="1" applyBorder="1" applyAlignment="1" applyProtection="1">
      <alignment horizontal="center" vertical="center"/>
      <protection/>
    </xf>
    <xf numFmtId="0" fontId="16" fillId="0" borderId="11" xfId="0" applyNumberFormat="1" applyFont="1" applyFill="1" applyBorder="1" applyAlignment="1" applyProtection="1">
      <alignment horizontal="center" vertical="center"/>
      <protection/>
    </xf>
    <xf numFmtId="0" fontId="16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4" fontId="0" fillId="0" borderId="2" xfId="0" applyNumberFormat="1" applyBorder="1" applyAlignment="1">
      <alignment/>
    </xf>
    <xf numFmtId="0" fontId="16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/>
    </xf>
    <xf numFmtId="0" fontId="0" fillId="7" borderId="0" xfId="0" applyNumberFormat="1" applyFont="1" applyFill="1" applyAlignment="1">
      <alignment/>
    </xf>
    <xf numFmtId="1" fontId="10" fillId="0" borderId="0" xfId="0" applyNumberFormat="1" applyFill="1" applyAlignment="1">
      <alignment horizontal="centerContinuous" vertical="center"/>
    </xf>
    <xf numFmtId="0" fontId="0" fillId="0" borderId="1" xfId="0" applyNumberFormat="1" applyFont="1" applyFill="1" applyBorder="1" applyAlignment="1" applyProtection="1">
      <alignment horizontal="left"/>
      <protection/>
    </xf>
    <xf numFmtId="0" fontId="0" fillId="7" borderId="0" xfId="0" applyNumberFormat="1" applyFont="1" applyFill="1" applyAlignment="1">
      <alignment horizontal="right"/>
    </xf>
    <xf numFmtId="0" fontId="0" fillId="0" borderId="2" xfId="0" applyNumberFormat="1" applyFont="1" applyFill="1" applyBorder="1" applyAlignment="1">
      <alignment horizontal="centerContinuous" vertical="center"/>
    </xf>
    <xf numFmtId="0" fontId="0" fillId="0" borderId="4" xfId="0" applyNumberFormat="1" applyFont="1" applyFill="1" applyBorder="1" applyAlignment="1">
      <alignment horizontal="centerContinuous" vertical="center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7" borderId="3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 applyProtection="1">
      <alignment vertical="center" wrapText="1"/>
      <protection/>
    </xf>
    <xf numFmtId="49" fontId="0" fillId="0" borderId="2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vertical="center" wrapText="1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7" borderId="0" xfId="0" applyNumberFormat="1" applyFont="1" applyFill="1" applyAlignment="1">
      <alignment/>
    </xf>
    <xf numFmtId="0" fontId="10" fillId="7" borderId="0" xfId="0" applyNumberFormat="1" applyFont="1" applyFill="1" applyAlignment="1">
      <alignment/>
    </xf>
    <xf numFmtId="0" fontId="0" fillId="7" borderId="4" xfId="0" applyNumberFormat="1" applyFont="1" applyFill="1" applyBorder="1" applyAlignment="1" applyProtection="1">
      <alignment horizontal="centerContinuous" vertical="center"/>
      <protection/>
    </xf>
    <xf numFmtId="0" fontId="0" fillId="7" borderId="10" xfId="0" applyNumberFormat="1" applyFont="1" applyFill="1" applyBorder="1" applyAlignment="1" applyProtection="1">
      <alignment horizontal="centerContinuous" vertical="center"/>
      <protection/>
    </xf>
    <xf numFmtId="0" fontId="0" fillId="7" borderId="2" xfId="0" applyNumberFormat="1" applyFont="1" applyFill="1" applyBorder="1" applyAlignment="1" applyProtection="1">
      <alignment horizontal="centerContinuous" vertical="center"/>
      <protection/>
    </xf>
    <xf numFmtId="0" fontId="16" fillId="7" borderId="2" xfId="0" applyNumberFormat="1" applyFont="1" applyFill="1" applyBorder="1" applyAlignment="1" applyProtection="1">
      <alignment horizontal="center" vertical="center"/>
      <protection/>
    </xf>
    <xf numFmtId="0" fontId="0" fillId="7" borderId="5" xfId="0" applyNumberFormat="1" applyFont="1" applyFill="1" applyBorder="1" applyAlignment="1" applyProtection="1">
      <alignment horizontal="centerContinuous" vertical="center"/>
      <protection/>
    </xf>
    <xf numFmtId="0" fontId="10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/>
    </xf>
    <xf numFmtId="0" fontId="10" fillId="0" borderId="0" xfId="0" applyNumberFormat="1" applyFont="1" applyFill="1" applyBorder="1" applyAlignment="1">
      <alignment/>
    </xf>
    <xf numFmtId="0" fontId="20" fillId="0" borderId="0" xfId="0" applyNumberFormat="1" applyFont="1" applyFill="1" applyBorder="1" applyAlignment="1">
      <alignment/>
    </xf>
    <xf numFmtId="0" fontId="10" fillId="7" borderId="0" xfId="0" applyNumberFormat="1" applyFont="1" applyFill="1" applyBorder="1" applyAlignment="1">
      <alignment/>
    </xf>
    <xf numFmtId="0" fontId="20" fillId="7" borderId="0" xfId="0" applyNumberFormat="1" applyFont="1" applyFill="1" applyBorder="1" applyAlignment="1">
      <alignment/>
    </xf>
    <xf numFmtId="0" fontId="0" fillId="7" borderId="0" xfId="0" applyNumberFormat="1" applyFont="1" applyFill="1" applyAlignment="1" applyProtection="1">
      <alignment vertical="center"/>
      <protection/>
    </xf>
    <xf numFmtId="0" fontId="6" fillId="7" borderId="0" xfId="0" applyNumberFormat="1" applyFont="1" applyFill="1" applyAlignment="1">
      <alignment/>
    </xf>
    <xf numFmtId="0" fontId="6" fillId="7" borderId="0" xfId="0" applyNumberFormat="1" applyFont="1" applyFill="1" applyBorder="1" applyAlignment="1">
      <alignment/>
    </xf>
    <xf numFmtId="1" fontId="10" fillId="0" borderId="0" xfId="0" applyNumberFormat="1" applyFill="1" applyBorder="1" applyAlignment="1">
      <alignment/>
    </xf>
    <xf numFmtId="1" fontId="10" fillId="0" borderId="0" xfId="0" applyNumberFormat="1" applyFill="1" applyAlignment="1">
      <alignment horizontal="right" vertical="center"/>
    </xf>
    <xf numFmtId="186" fontId="21" fillId="7" borderId="0" xfId="0" applyNumberFormat="1" applyFont="1" applyFill="1" applyBorder="1" applyAlignment="1">
      <alignment horizontal="center" vertical="center"/>
    </xf>
    <xf numFmtId="186" fontId="21" fillId="7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Border="1" applyAlignment="1">
      <alignment/>
    </xf>
    <xf numFmtId="0" fontId="0" fillId="7" borderId="0" xfId="0" applyNumberFormat="1" applyFont="1" applyFill="1" applyAlignment="1" applyProtection="1">
      <alignment horizontal="right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17" fillId="0" borderId="0" xfId="0" applyFont="1" applyFill="1" applyBorder="1" applyAlignment="1">
      <alignment horizontal="centerContinuous" vertical="center"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 applyProtection="1">
      <alignment vertical="center"/>
      <protection/>
    </xf>
    <xf numFmtId="3" fontId="0" fillId="0" borderId="1" xfId="0" applyNumberFormat="1" applyFont="1" applyFill="1" applyBorder="1" applyAlignment="1" applyProtection="1">
      <alignment vertical="center"/>
      <protection/>
    </xf>
    <xf numFmtId="3" fontId="0" fillId="0" borderId="6" xfId="0" applyNumberFormat="1" applyFont="1" applyFill="1" applyBorder="1" applyAlignment="1" applyProtection="1">
      <alignment vertical="center"/>
      <protection/>
    </xf>
    <xf numFmtId="3" fontId="0" fillId="0" borderId="9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horizontal="centerContinuous" vertical="center"/>
    </xf>
    <xf numFmtId="0" fontId="0" fillId="0" borderId="0" xfId="0" applyFont="1" applyFill="1" applyAlignment="1">
      <alignment horizontal="left" vertical="center"/>
      <protection/>
    </xf>
    <xf numFmtId="0" fontId="23" fillId="0" borderId="2" xfId="0" applyNumberFormat="1" applyFont="1" applyFill="1" applyBorder="1" applyAlignment="1">
      <alignment horizontal="centerContinuous" vertical="center"/>
    </xf>
    <xf numFmtId="0" fontId="23" fillId="0" borderId="9" xfId="0" applyNumberFormat="1" applyFont="1" applyFill="1" applyBorder="1" applyAlignment="1" applyProtection="1">
      <alignment vertical="center" wrapText="1"/>
      <protection/>
    </xf>
    <xf numFmtId="0" fontId="23" fillId="0" borderId="2" xfId="0" applyNumberFormat="1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/>
    </xf>
    <xf numFmtId="3" fontId="0" fillId="0" borderId="9" xfId="0" applyNumberFormat="1" applyFont="1" applyFill="1" applyBorder="1" applyAlignment="1">
      <alignment vertical="center" wrapText="1"/>
      <protection/>
    </xf>
    <xf numFmtId="3" fontId="0" fillId="0" borderId="2" xfId="0" applyNumberFormat="1" applyFont="1" applyFill="1" applyBorder="1" applyAlignment="1">
      <alignment vertical="center" wrapText="1"/>
      <protection/>
    </xf>
    <xf numFmtId="0" fontId="0" fillId="0" borderId="4" xfId="0" applyFont="1" applyFill="1" applyBorder="1" applyAlignment="1">
      <alignment horizontal="left" vertical="center"/>
      <protection/>
    </xf>
    <xf numFmtId="0" fontId="0" fillId="0" borderId="4" xfId="0" applyFont="1" applyFill="1" applyBorder="1" applyAlignment="1">
      <alignment horizontal="justify" vertical="center"/>
      <protection/>
    </xf>
    <xf numFmtId="0" fontId="20" fillId="0" borderId="0" xfId="0" applyNumberFormat="1" applyFont="1" applyFill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1" fontId="12" fillId="0" borderId="0" xfId="0" applyNumberFormat="1" applyFont="1" applyFill="1" applyAlignment="1">
      <alignment horizontal="left" vertical="center"/>
    </xf>
    <xf numFmtId="0" fontId="7" fillId="7" borderId="2" xfId="0" applyNumberFormat="1" applyFont="1" applyFill="1" applyBorder="1" applyAlignment="1" applyProtection="1">
      <alignment horizontal="center" vertical="center"/>
      <protection/>
    </xf>
    <xf numFmtId="0" fontId="7" fillId="7" borderId="3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3" fillId="0" borderId="2" xfId="0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/>
    </xf>
    <xf numFmtId="0" fontId="13" fillId="7" borderId="2" xfId="0" applyNumberFormat="1" applyFont="1" applyFill="1" applyBorder="1" applyAlignment="1">
      <alignment horizontal="center" vertical="center"/>
    </xf>
    <xf numFmtId="0" fontId="13" fillId="7" borderId="3" xfId="0" applyNumberFormat="1" applyFont="1" applyFill="1" applyBorder="1" applyAlignment="1">
      <alignment horizontal="center" vertical="center"/>
    </xf>
    <xf numFmtId="0" fontId="23" fillId="0" borderId="13" xfId="0" applyNumberFormat="1" applyFont="1" applyFill="1" applyBorder="1" applyAlignment="1">
      <alignment vertical="center" wrapText="1"/>
    </xf>
    <xf numFmtId="3" fontId="0" fillId="0" borderId="6" xfId="0" applyNumberFormat="1" applyFont="1" applyFill="1" applyBorder="1" applyAlignment="1">
      <alignment vertical="center" wrapText="1"/>
      <protection/>
    </xf>
    <xf numFmtId="3" fontId="0" fillId="0" borderId="8" xfId="0" applyNumberFormat="1" applyFont="1" applyFill="1" applyBorder="1" applyAlignment="1" applyProtection="1">
      <alignment vertical="center" wrapText="1"/>
      <protection/>
    </xf>
    <xf numFmtId="3" fontId="0" fillId="0" borderId="5" xfId="0" applyNumberFormat="1" applyFont="1" applyFill="1" applyBorder="1" applyAlignment="1" applyProtection="1">
      <alignment vertical="center" wrapText="1"/>
      <protection/>
    </xf>
    <xf numFmtId="4" fontId="0" fillId="0" borderId="3" xfId="0" applyNumberFormat="1" applyFont="1" applyFill="1" applyBorder="1" applyAlignment="1" applyProtection="1">
      <alignment vertical="center" wrapText="1"/>
      <protection/>
    </xf>
    <xf numFmtId="3" fontId="0" fillId="0" borderId="13" xfId="0" applyNumberFormat="1" applyFont="1" applyFill="1" applyBorder="1" applyAlignment="1">
      <alignment vertical="center" wrapText="1"/>
      <protection/>
    </xf>
    <xf numFmtId="182" fontId="3" fillId="0" borderId="0" xfId="0" applyNumberFormat="1" applyFont="1" applyFill="1" applyAlignment="1" applyProtection="1">
      <alignment horizontal="center" vertical="top"/>
      <protection/>
    </xf>
    <xf numFmtId="4" fontId="7" fillId="0" borderId="3" xfId="0" applyNumberFormat="1" applyFont="1" applyFill="1" applyBorder="1" applyAlignment="1" applyProtection="1">
      <alignment horizontal="right" vertical="center" wrapText="1"/>
      <protection/>
    </xf>
    <xf numFmtId="4" fontId="7" fillId="0" borderId="3" xfId="0" applyNumberFormat="1" applyFont="1" applyFill="1" applyBorder="1" applyAlignment="1" applyProtection="1">
      <alignment vertical="center" wrapText="1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8" xfId="0" applyNumberFormat="1" applyFont="1" applyFill="1" applyBorder="1" applyAlignment="1" applyProtection="1">
      <alignment horizontal="right" vertical="center" wrapText="1"/>
      <protection/>
    </xf>
    <xf numFmtId="4" fontId="7" fillId="0" borderId="2" xfId="0" applyNumberFormat="1" applyFont="1" applyFill="1" applyBorder="1" applyAlignment="1" applyProtection="1">
      <alignment vertical="center" wrapText="1"/>
      <protection/>
    </xf>
    <xf numFmtId="4" fontId="7" fillId="0" borderId="9" xfId="0" applyNumberFormat="1" applyFont="1" applyFill="1" applyBorder="1" applyAlignment="1" applyProtection="1">
      <alignment vertical="center" wrapText="1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49" fontId="0" fillId="0" borderId="2" xfId="0" applyNumberFormat="1" applyFont="1" applyFill="1" applyBorder="1" applyAlignment="1" applyProtection="1">
      <alignment horizontal="left" vertical="center" wrapText="1"/>
      <protection/>
    </xf>
    <xf numFmtId="49" fontId="0" fillId="0" borderId="5" xfId="0" applyNumberFormat="1" applyFont="1" applyFill="1" applyBorder="1" applyAlignment="1" applyProtection="1">
      <alignment horizontal="left" vertical="center" wrapText="1"/>
      <protection/>
    </xf>
    <xf numFmtId="185" fontId="0" fillId="0" borderId="10" xfId="0" applyNumberFormat="1" applyFont="1" applyFill="1" applyBorder="1" applyAlignment="1" applyProtection="1">
      <alignment vertical="center" wrapText="1"/>
      <protection/>
    </xf>
    <xf numFmtId="4" fontId="0" fillId="0" borderId="2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Font="1" applyFill="1" applyBorder="1" applyAlignment="1" applyProtection="1">
      <alignment vertical="center" wrapText="1"/>
      <protection/>
    </xf>
    <xf numFmtId="4" fontId="0" fillId="0" borderId="4" xfId="0" applyNumberFormat="1" applyFont="1" applyFill="1" applyBorder="1" applyAlignment="1" applyProtection="1">
      <alignment vertical="center" wrapText="1"/>
      <protection/>
    </xf>
    <xf numFmtId="4" fontId="0" fillId="0" borderId="5" xfId="0" applyNumberFormat="1" applyFont="1" applyFill="1" applyBorder="1" applyAlignment="1" applyProtection="1">
      <alignment vertical="center" wrapText="1"/>
      <protection/>
    </xf>
    <xf numFmtId="4" fontId="0" fillId="0" borderId="4" xfId="0" applyNumberFormat="1" applyFont="1" applyFill="1" applyBorder="1" applyAlignment="1" applyProtection="1">
      <alignment horizontal="right"/>
      <protection/>
    </xf>
    <xf numFmtId="4" fontId="0" fillId="0" borderId="10" xfId="0" applyNumberFormat="1" applyFont="1" applyFill="1" applyBorder="1" applyAlignment="1" applyProtection="1">
      <alignment horizontal="right"/>
      <protection/>
    </xf>
    <xf numFmtId="4" fontId="0" fillId="0" borderId="2" xfId="0" applyNumberFormat="1" applyFont="1" applyFill="1" applyBorder="1" applyAlignment="1" applyProtection="1">
      <alignment horizontal="right"/>
      <protection/>
    </xf>
    <xf numFmtId="49" fontId="0" fillId="0" borderId="2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49" fontId="0" fillId="0" borderId="2" xfId="0" applyNumberFormat="1" applyFont="1" applyFill="1" applyBorder="1" applyAlignment="1" applyProtection="1">
      <alignment horizontal="center" vertical="center"/>
      <protection/>
    </xf>
    <xf numFmtId="4" fontId="7" fillId="0" borderId="11" xfId="0" applyNumberFormat="1" applyFont="1" applyFill="1" applyBorder="1" applyAlignment="1" applyProtection="1">
      <alignment vertical="center" wrapText="1"/>
      <protection/>
    </xf>
    <xf numFmtId="4" fontId="7" fillId="0" borderId="4" xfId="0" applyNumberFormat="1" applyFont="1" applyFill="1" applyBorder="1" applyAlignment="1" applyProtection="1">
      <alignment vertical="center" wrapText="1"/>
      <protection/>
    </xf>
    <xf numFmtId="4" fontId="19" fillId="0" borderId="4" xfId="0" applyNumberFormat="1" applyFont="1" applyFill="1" applyBorder="1" applyAlignment="1" applyProtection="1">
      <alignment vertical="center" wrapText="1"/>
      <protection/>
    </xf>
    <xf numFmtId="49" fontId="0" fillId="0" borderId="4" xfId="0" applyNumberFormat="1" applyFont="1" applyFill="1" applyBorder="1" applyAlignment="1" applyProtection="1">
      <alignment vertical="center"/>
      <protection/>
    </xf>
    <xf numFmtId="4" fontId="19" fillId="0" borderId="2" xfId="0" applyNumberFormat="1" applyFont="1" applyFill="1" applyBorder="1" applyAlignment="1" applyProtection="1">
      <alignment vertical="center" wrapText="1"/>
      <protection/>
    </xf>
    <xf numFmtId="4" fontId="19" fillId="0" borderId="10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49" fontId="0" fillId="0" borderId="2" xfId="0" applyNumberFormat="1" applyFont="1" applyFill="1" applyBorder="1" applyAlignment="1" applyProtection="1">
      <alignment vertical="center"/>
      <protection/>
    </xf>
    <xf numFmtId="49" fontId="0" fillId="0" borderId="5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9" fontId="0" fillId="0" borderId="2" xfId="0" applyNumberFormat="1" applyFont="1" applyFill="1" applyBorder="1" applyAlignment="1" applyProtection="1">
      <alignment vertical="center" wrapText="1"/>
      <protection/>
    </xf>
    <xf numFmtId="49" fontId="0" fillId="0" borderId="4" xfId="0" applyNumberFormat="1" applyFont="1" applyFill="1" applyBorder="1" applyAlignment="1" applyProtection="1">
      <alignment vertical="center" wrapText="1"/>
      <protection/>
    </xf>
    <xf numFmtId="4" fontId="0" fillId="0" borderId="4" xfId="0" applyNumberFormat="1" applyFont="1" applyFill="1" applyBorder="1" applyAlignment="1" applyProtection="1">
      <alignment vertical="center"/>
      <protection/>
    </xf>
    <xf numFmtId="4" fontId="0" fillId="0" borderId="2" xfId="0" applyNumberFormat="1" applyFont="1" applyFill="1" applyBorder="1" applyAlignment="1" applyProtection="1">
      <alignment vertical="center"/>
      <protection/>
    </xf>
    <xf numFmtId="4" fontId="0" fillId="0" borderId="3" xfId="0" applyNumberFormat="1" applyFont="1" applyFill="1" applyBorder="1" applyAlignment="1" applyProtection="1">
      <alignment vertical="center" wrapText="1"/>
      <protection/>
    </xf>
    <xf numFmtId="4" fontId="0" fillId="0" borderId="6" xfId="0" applyNumberFormat="1" applyFont="1" applyFill="1" applyBorder="1" applyAlignment="1" applyProtection="1">
      <alignment vertical="center" wrapText="1"/>
      <protection/>
    </xf>
    <xf numFmtId="4" fontId="0" fillId="0" borderId="11" xfId="0" applyNumberFormat="1" applyFont="1" applyFill="1" applyBorder="1" applyAlignment="1" applyProtection="1">
      <alignment vertical="center" wrapText="1"/>
      <protection/>
    </xf>
    <xf numFmtId="185" fontId="0" fillId="0" borderId="2" xfId="0" applyNumberFormat="1" applyFont="1" applyFill="1" applyBorder="1" applyAlignment="1" applyProtection="1">
      <alignment vertical="center" wrapText="1"/>
      <protection/>
    </xf>
    <xf numFmtId="185" fontId="0" fillId="0" borderId="4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4" fontId="0" fillId="0" borderId="2" xfId="0" applyNumberFormat="1" applyFont="1" applyFill="1" applyBorder="1" applyAlignment="1" applyProtection="1">
      <alignment horizontal="center" vertical="center"/>
      <protection/>
    </xf>
    <xf numFmtId="4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" fontId="0" fillId="0" borderId="2" xfId="0" applyNumberFormat="1" applyFont="1" applyFill="1" applyBorder="1" applyAlignment="1" applyProtection="1">
      <alignment horizontal="center" vertical="center" wrapText="1"/>
      <protection/>
    </xf>
    <xf numFmtId="4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23" fillId="0" borderId="4" xfId="0" applyNumberFormat="1" applyFont="1" applyFill="1" applyBorder="1" applyAlignment="1" applyProtection="1">
      <alignment horizontal="center" vertical="center"/>
      <protection/>
    </xf>
    <xf numFmtId="0" fontId="23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showGridLines="0" workbookViewId="0" topLeftCell="A4">
      <selection activeCell="A1" sqref="A1"/>
    </sheetView>
  </sheetViews>
  <sheetFormatPr defaultColWidth="6.83203125" defaultRowHeight="11.25"/>
  <cols>
    <col min="1" max="1" width="122.83203125" style="2" customWidth="1"/>
    <col min="2" max="16384" width="6.83203125" style="2" customWidth="1"/>
  </cols>
  <sheetData>
    <row r="1" ht="12.75" customHeight="1">
      <c r="A1" s="1"/>
    </row>
    <row r="2" ht="12.75" customHeight="1"/>
    <row r="3" ht="63.75" customHeight="1">
      <c r="A3" s="195" t="s">
        <v>96</v>
      </c>
    </row>
    <row r="4" ht="107.25" customHeight="1">
      <c r="A4" s="42" t="s">
        <v>70</v>
      </c>
    </row>
    <row r="5" ht="409.5" customHeight="1">
      <c r="A5" s="3">
        <v>3.637978807091713E-12</v>
      </c>
    </row>
    <row r="6" ht="18.75" customHeight="1">
      <c r="A6" s="4"/>
    </row>
    <row r="7" ht="57" customHeight="1">
      <c r="A7" s="4"/>
    </row>
    <row r="8" ht="78" customHeight="1"/>
    <row r="9" ht="82.5" customHeight="1">
      <c r="A9" s="5" t="s">
        <v>10</v>
      </c>
    </row>
    <row r="10" ht="12.75" customHeight="1"/>
  </sheetData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8.33203125" style="0" customWidth="1"/>
    <col min="2" max="2" width="6.33203125" style="0" customWidth="1"/>
    <col min="3" max="3" width="4.5" style="0" customWidth="1"/>
    <col min="4" max="4" width="9.16015625" style="0" customWidth="1"/>
    <col min="5" max="5" width="38" style="0" customWidth="1"/>
    <col min="6" max="6" width="19" style="0" customWidth="1"/>
    <col min="7" max="7" width="12.16015625" style="0" customWidth="1"/>
    <col min="8" max="10" width="10.66015625" style="0" customWidth="1"/>
    <col min="11" max="15" width="12.16015625" style="0" customWidth="1"/>
    <col min="16" max="17" width="10.66015625" style="0" customWidth="1"/>
    <col min="18" max="18" width="12.16015625" style="0" customWidth="1"/>
    <col min="19" max="19" width="9.83203125" style="0" customWidth="1"/>
    <col min="20" max="34" width="10.66015625" style="0" customWidth="1"/>
  </cols>
  <sheetData>
    <row r="1" spans="1:33" ht="19.5" customHeight="1">
      <c r="A1" s="115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44"/>
      <c r="T1" s="144"/>
      <c r="AG1" s="147" t="s">
        <v>37</v>
      </c>
    </row>
    <row r="2" spans="1:33" ht="19.5" customHeight="1">
      <c r="A2" s="30" t="s">
        <v>34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</row>
    <row r="3" spans="1:34" ht="19.5" customHeight="1">
      <c r="A3" s="129" t="s">
        <v>1</v>
      </c>
      <c r="B3" s="118"/>
      <c r="C3" s="118"/>
      <c r="D3" s="118"/>
      <c r="E3" s="118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 t="s">
        <v>20</v>
      </c>
      <c r="AH3" s="18"/>
    </row>
    <row r="4" spans="1:34" ht="19.5" customHeight="1">
      <c r="A4" s="92" t="s">
        <v>72</v>
      </c>
      <c r="B4" s="93"/>
      <c r="C4" s="93"/>
      <c r="D4" s="93"/>
      <c r="E4" s="93"/>
      <c r="F4" s="132" t="s">
        <v>221</v>
      </c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6"/>
      <c r="AH4" s="18"/>
    </row>
    <row r="5" spans="1:34" ht="19.5" customHeight="1">
      <c r="A5" s="120" t="s">
        <v>345</v>
      </c>
      <c r="B5" s="120"/>
      <c r="C5" s="121"/>
      <c r="D5" s="91" t="s">
        <v>145</v>
      </c>
      <c r="E5" s="91" t="s">
        <v>49</v>
      </c>
      <c r="F5" s="246" t="s">
        <v>185</v>
      </c>
      <c r="G5" s="246" t="s">
        <v>276</v>
      </c>
      <c r="H5" s="246" t="s">
        <v>98</v>
      </c>
      <c r="I5" s="246" t="s">
        <v>86</v>
      </c>
      <c r="J5" s="246" t="s">
        <v>178</v>
      </c>
      <c r="K5" s="246" t="s">
        <v>334</v>
      </c>
      <c r="L5" s="246" t="s">
        <v>236</v>
      </c>
      <c r="M5" s="246" t="s">
        <v>127</v>
      </c>
      <c r="N5" s="246" t="s">
        <v>39</v>
      </c>
      <c r="O5" s="246" t="s">
        <v>243</v>
      </c>
      <c r="P5" s="246" t="s">
        <v>107</v>
      </c>
      <c r="Q5" s="246" t="s">
        <v>43</v>
      </c>
      <c r="R5" s="246" t="s">
        <v>324</v>
      </c>
      <c r="S5" s="246" t="s">
        <v>81</v>
      </c>
      <c r="T5" s="246" t="s">
        <v>246</v>
      </c>
      <c r="U5" s="246" t="s">
        <v>189</v>
      </c>
      <c r="V5" s="246" t="s">
        <v>167</v>
      </c>
      <c r="W5" s="246" t="s">
        <v>163</v>
      </c>
      <c r="X5" s="246" t="s">
        <v>343</v>
      </c>
      <c r="Y5" s="246" t="s">
        <v>319</v>
      </c>
      <c r="Z5" s="246" t="s">
        <v>311</v>
      </c>
      <c r="AA5" s="246" t="s">
        <v>194</v>
      </c>
      <c r="AB5" s="246" t="s">
        <v>227</v>
      </c>
      <c r="AC5" s="246" t="s">
        <v>74</v>
      </c>
      <c r="AD5" s="246" t="s">
        <v>341</v>
      </c>
      <c r="AE5" s="246" t="s">
        <v>222</v>
      </c>
      <c r="AF5" s="246" t="s">
        <v>347</v>
      </c>
      <c r="AG5" s="246" t="s">
        <v>257</v>
      </c>
      <c r="AH5" s="18"/>
    </row>
    <row r="6" spans="1:34" ht="26.25" customHeight="1">
      <c r="A6" s="122" t="s">
        <v>138</v>
      </c>
      <c r="B6" s="122" t="s">
        <v>235</v>
      </c>
      <c r="C6" s="124" t="s">
        <v>229</v>
      </c>
      <c r="D6" s="248"/>
      <c r="E6" s="248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18"/>
    </row>
    <row r="7" spans="1:34" ht="19.5" customHeight="1">
      <c r="A7" s="229"/>
      <c r="B7" s="229"/>
      <c r="C7" s="228"/>
      <c r="D7" s="226" t="s">
        <v>69</v>
      </c>
      <c r="E7" s="227"/>
      <c r="F7" s="208">
        <v>1780980</v>
      </c>
      <c r="G7" s="208">
        <v>101000</v>
      </c>
      <c r="H7" s="208">
        <v>0</v>
      </c>
      <c r="I7" s="208">
        <v>0</v>
      </c>
      <c r="J7" s="208">
        <v>0</v>
      </c>
      <c r="K7" s="208">
        <v>0</v>
      </c>
      <c r="L7" s="208">
        <v>0</v>
      </c>
      <c r="M7" s="208">
        <v>0</v>
      </c>
      <c r="N7" s="208">
        <v>0</v>
      </c>
      <c r="O7" s="208">
        <v>0</v>
      </c>
      <c r="P7" s="208">
        <v>0</v>
      </c>
      <c r="Q7" s="208">
        <v>0</v>
      </c>
      <c r="R7" s="208">
        <v>0</v>
      </c>
      <c r="S7" s="208">
        <v>0</v>
      </c>
      <c r="T7" s="208">
        <v>0</v>
      </c>
      <c r="U7" s="208">
        <v>0</v>
      </c>
      <c r="V7" s="208">
        <v>25000</v>
      </c>
      <c r="W7" s="208">
        <v>0</v>
      </c>
      <c r="X7" s="208">
        <v>0</v>
      </c>
      <c r="Y7" s="208">
        <v>0</v>
      </c>
      <c r="Z7" s="208">
        <v>0</v>
      </c>
      <c r="AA7" s="208">
        <v>0</v>
      </c>
      <c r="AB7" s="208">
        <v>13784</v>
      </c>
      <c r="AC7" s="208">
        <v>0</v>
      </c>
      <c r="AD7" s="208">
        <v>40000</v>
      </c>
      <c r="AE7" s="208">
        <v>49200</v>
      </c>
      <c r="AF7" s="208">
        <v>0</v>
      </c>
      <c r="AG7" s="206">
        <v>1551996</v>
      </c>
      <c r="AH7" s="137"/>
    </row>
    <row r="8" spans="1:34" ht="19.5" customHeight="1">
      <c r="A8" s="229"/>
      <c r="B8" s="229"/>
      <c r="C8" s="228"/>
      <c r="D8" s="226" t="s">
        <v>181</v>
      </c>
      <c r="E8" s="227" t="s">
        <v>96</v>
      </c>
      <c r="F8" s="208">
        <v>1780980</v>
      </c>
      <c r="G8" s="208">
        <v>101000</v>
      </c>
      <c r="H8" s="208">
        <v>0</v>
      </c>
      <c r="I8" s="208">
        <v>0</v>
      </c>
      <c r="J8" s="208">
        <v>0</v>
      </c>
      <c r="K8" s="208">
        <v>0</v>
      </c>
      <c r="L8" s="208">
        <v>0</v>
      </c>
      <c r="M8" s="208">
        <v>0</v>
      </c>
      <c r="N8" s="208">
        <v>0</v>
      </c>
      <c r="O8" s="208">
        <v>0</v>
      </c>
      <c r="P8" s="208">
        <v>0</v>
      </c>
      <c r="Q8" s="208">
        <v>0</v>
      </c>
      <c r="R8" s="208">
        <v>0</v>
      </c>
      <c r="S8" s="208">
        <v>0</v>
      </c>
      <c r="T8" s="208">
        <v>0</v>
      </c>
      <c r="U8" s="208">
        <v>0</v>
      </c>
      <c r="V8" s="208">
        <v>25000</v>
      </c>
      <c r="W8" s="208">
        <v>0</v>
      </c>
      <c r="X8" s="208">
        <v>0</v>
      </c>
      <c r="Y8" s="208">
        <v>0</v>
      </c>
      <c r="Z8" s="208">
        <v>0</v>
      </c>
      <c r="AA8" s="208">
        <v>0</v>
      </c>
      <c r="AB8" s="208">
        <v>13784</v>
      </c>
      <c r="AC8" s="208">
        <v>0</v>
      </c>
      <c r="AD8" s="208">
        <v>40000</v>
      </c>
      <c r="AE8" s="208">
        <v>49200</v>
      </c>
      <c r="AF8" s="208">
        <v>0</v>
      </c>
      <c r="AG8" s="206">
        <v>1551996</v>
      </c>
      <c r="AH8" s="18"/>
    </row>
    <row r="9" spans="1:34" ht="19.5" customHeight="1">
      <c r="A9" s="229" t="s">
        <v>333</v>
      </c>
      <c r="B9" s="229"/>
      <c r="C9" s="228"/>
      <c r="D9" s="226"/>
      <c r="E9" s="227" t="s">
        <v>241</v>
      </c>
      <c r="F9" s="208">
        <v>1780980</v>
      </c>
      <c r="G9" s="208">
        <v>101000</v>
      </c>
      <c r="H9" s="208">
        <v>0</v>
      </c>
      <c r="I9" s="208">
        <v>0</v>
      </c>
      <c r="J9" s="208">
        <v>0</v>
      </c>
      <c r="K9" s="208">
        <v>0</v>
      </c>
      <c r="L9" s="208">
        <v>0</v>
      </c>
      <c r="M9" s="208">
        <v>0</v>
      </c>
      <c r="N9" s="208">
        <v>0</v>
      </c>
      <c r="O9" s="208">
        <v>0</v>
      </c>
      <c r="P9" s="208">
        <v>0</v>
      </c>
      <c r="Q9" s="208">
        <v>0</v>
      </c>
      <c r="R9" s="208">
        <v>0</v>
      </c>
      <c r="S9" s="208">
        <v>0</v>
      </c>
      <c r="T9" s="208">
        <v>0</v>
      </c>
      <c r="U9" s="208">
        <v>0</v>
      </c>
      <c r="V9" s="208">
        <v>25000</v>
      </c>
      <c r="W9" s="208">
        <v>0</v>
      </c>
      <c r="X9" s="208">
        <v>0</v>
      </c>
      <c r="Y9" s="208">
        <v>0</v>
      </c>
      <c r="Z9" s="208">
        <v>0</v>
      </c>
      <c r="AA9" s="208">
        <v>0</v>
      </c>
      <c r="AB9" s="208">
        <v>13784</v>
      </c>
      <c r="AC9" s="208">
        <v>0</v>
      </c>
      <c r="AD9" s="208">
        <v>40000</v>
      </c>
      <c r="AE9" s="208">
        <v>49200</v>
      </c>
      <c r="AF9" s="208">
        <v>0</v>
      </c>
      <c r="AG9" s="206">
        <v>1551996</v>
      </c>
      <c r="AH9" s="141"/>
    </row>
    <row r="10" spans="1:34" ht="19.5" customHeight="1">
      <c r="A10" s="229" t="s">
        <v>84</v>
      </c>
      <c r="B10" s="229" t="s">
        <v>83</v>
      </c>
      <c r="C10" s="228"/>
      <c r="D10" s="226"/>
      <c r="E10" s="227" t="s">
        <v>321</v>
      </c>
      <c r="F10" s="208">
        <v>1780980</v>
      </c>
      <c r="G10" s="208">
        <v>101000</v>
      </c>
      <c r="H10" s="208">
        <v>0</v>
      </c>
      <c r="I10" s="208">
        <v>0</v>
      </c>
      <c r="J10" s="208">
        <v>0</v>
      </c>
      <c r="K10" s="208">
        <v>0</v>
      </c>
      <c r="L10" s="208">
        <v>0</v>
      </c>
      <c r="M10" s="208">
        <v>0</v>
      </c>
      <c r="N10" s="208">
        <v>0</v>
      </c>
      <c r="O10" s="208">
        <v>0</v>
      </c>
      <c r="P10" s="208">
        <v>0</v>
      </c>
      <c r="Q10" s="208">
        <v>0</v>
      </c>
      <c r="R10" s="208">
        <v>0</v>
      </c>
      <c r="S10" s="208">
        <v>0</v>
      </c>
      <c r="T10" s="208">
        <v>0</v>
      </c>
      <c r="U10" s="208">
        <v>0</v>
      </c>
      <c r="V10" s="208">
        <v>25000</v>
      </c>
      <c r="W10" s="208">
        <v>0</v>
      </c>
      <c r="X10" s="208">
        <v>0</v>
      </c>
      <c r="Y10" s="208">
        <v>0</v>
      </c>
      <c r="Z10" s="208">
        <v>0</v>
      </c>
      <c r="AA10" s="208">
        <v>0</v>
      </c>
      <c r="AB10" s="208">
        <v>13784</v>
      </c>
      <c r="AC10" s="208">
        <v>0</v>
      </c>
      <c r="AD10" s="208">
        <v>40000</v>
      </c>
      <c r="AE10" s="208">
        <v>49200</v>
      </c>
      <c r="AF10" s="208">
        <v>0</v>
      </c>
      <c r="AG10" s="206">
        <v>1551996</v>
      </c>
      <c r="AH10" s="141"/>
    </row>
    <row r="11" spans="1:34" ht="19.5" customHeight="1">
      <c r="A11" s="229" t="s">
        <v>202</v>
      </c>
      <c r="B11" s="229" t="s">
        <v>299</v>
      </c>
      <c r="C11" s="228" t="s">
        <v>258</v>
      </c>
      <c r="D11" s="226" t="s">
        <v>293</v>
      </c>
      <c r="E11" s="227" t="s">
        <v>56</v>
      </c>
      <c r="F11" s="208">
        <v>228984</v>
      </c>
      <c r="G11" s="208">
        <v>101000</v>
      </c>
      <c r="H11" s="208">
        <v>0</v>
      </c>
      <c r="I11" s="208">
        <v>0</v>
      </c>
      <c r="J11" s="208">
        <v>0</v>
      </c>
      <c r="K11" s="208">
        <v>0</v>
      </c>
      <c r="L11" s="208">
        <v>0</v>
      </c>
      <c r="M11" s="208">
        <v>0</v>
      </c>
      <c r="N11" s="208">
        <v>0</v>
      </c>
      <c r="O11" s="208">
        <v>0</v>
      </c>
      <c r="P11" s="208">
        <v>0</v>
      </c>
      <c r="Q11" s="208">
        <v>0</v>
      </c>
      <c r="R11" s="208">
        <v>0</v>
      </c>
      <c r="S11" s="208">
        <v>0</v>
      </c>
      <c r="T11" s="208">
        <v>0</v>
      </c>
      <c r="U11" s="208">
        <v>0</v>
      </c>
      <c r="V11" s="208">
        <v>25000</v>
      </c>
      <c r="W11" s="208">
        <v>0</v>
      </c>
      <c r="X11" s="208">
        <v>0</v>
      </c>
      <c r="Y11" s="208">
        <v>0</v>
      </c>
      <c r="Z11" s="208">
        <v>0</v>
      </c>
      <c r="AA11" s="208">
        <v>0</v>
      </c>
      <c r="AB11" s="208">
        <v>13784</v>
      </c>
      <c r="AC11" s="208">
        <v>0</v>
      </c>
      <c r="AD11" s="208">
        <v>40000</v>
      </c>
      <c r="AE11" s="208">
        <v>49200</v>
      </c>
      <c r="AF11" s="208">
        <v>0</v>
      </c>
      <c r="AG11" s="206">
        <v>0</v>
      </c>
      <c r="AH11" s="141"/>
    </row>
    <row r="12" spans="1:34" ht="19.5" customHeight="1">
      <c r="A12" s="229" t="s">
        <v>202</v>
      </c>
      <c r="B12" s="229" t="s">
        <v>299</v>
      </c>
      <c r="C12" s="228" t="s">
        <v>179</v>
      </c>
      <c r="D12" s="226" t="s">
        <v>293</v>
      </c>
      <c r="E12" s="227" t="s">
        <v>88</v>
      </c>
      <c r="F12" s="208">
        <v>1551996</v>
      </c>
      <c r="G12" s="208">
        <v>0</v>
      </c>
      <c r="H12" s="208">
        <v>0</v>
      </c>
      <c r="I12" s="208">
        <v>0</v>
      </c>
      <c r="J12" s="208">
        <v>0</v>
      </c>
      <c r="K12" s="208">
        <v>0</v>
      </c>
      <c r="L12" s="208">
        <v>0</v>
      </c>
      <c r="M12" s="208">
        <v>0</v>
      </c>
      <c r="N12" s="208">
        <v>0</v>
      </c>
      <c r="O12" s="208">
        <v>0</v>
      </c>
      <c r="P12" s="208">
        <v>0</v>
      </c>
      <c r="Q12" s="208">
        <v>0</v>
      </c>
      <c r="R12" s="208">
        <v>0</v>
      </c>
      <c r="S12" s="208">
        <v>0</v>
      </c>
      <c r="T12" s="208">
        <v>0</v>
      </c>
      <c r="U12" s="208">
        <v>0</v>
      </c>
      <c r="V12" s="208">
        <v>0</v>
      </c>
      <c r="W12" s="208">
        <v>0</v>
      </c>
      <c r="X12" s="208">
        <v>0</v>
      </c>
      <c r="Y12" s="208">
        <v>0</v>
      </c>
      <c r="Z12" s="208">
        <v>0</v>
      </c>
      <c r="AA12" s="208">
        <v>0</v>
      </c>
      <c r="AB12" s="208">
        <v>0</v>
      </c>
      <c r="AC12" s="208">
        <v>0</v>
      </c>
      <c r="AD12" s="208">
        <v>0</v>
      </c>
      <c r="AE12" s="208">
        <v>0</v>
      </c>
      <c r="AF12" s="208">
        <v>0</v>
      </c>
      <c r="AG12" s="206">
        <v>1551996</v>
      </c>
      <c r="AH12" s="141"/>
    </row>
    <row r="13" spans="1:34" ht="19.5" customHeight="1">
      <c r="A13" s="141"/>
      <c r="B13" s="139"/>
      <c r="C13" s="139"/>
      <c r="D13" s="139"/>
      <c r="E13" s="140"/>
      <c r="F13" s="139"/>
      <c r="G13" s="139"/>
      <c r="H13" s="138"/>
      <c r="I13" s="138"/>
      <c r="J13" s="138"/>
      <c r="K13" s="139"/>
      <c r="L13" s="139"/>
      <c r="M13" s="139"/>
      <c r="N13" s="139"/>
      <c r="O13" s="139"/>
      <c r="P13" s="138"/>
      <c r="Q13" s="138"/>
      <c r="R13" s="139"/>
      <c r="S13" s="139"/>
      <c r="T13" s="139"/>
      <c r="U13" s="141"/>
      <c r="V13" s="141"/>
      <c r="W13" s="141"/>
      <c r="X13" s="141"/>
      <c r="Y13" s="139"/>
      <c r="Z13" s="139"/>
      <c r="AA13" s="141"/>
      <c r="AB13" s="141"/>
      <c r="AC13" s="139"/>
      <c r="AD13" s="139"/>
      <c r="AE13" s="139"/>
      <c r="AF13" s="139"/>
      <c r="AG13" s="139"/>
      <c r="AH13" s="141"/>
    </row>
    <row r="14" spans="1:34" ht="19.5" customHeight="1">
      <c r="A14" s="141"/>
      <c r="B14" s="141"/>
      <c r="C14" s="139"/>
      <c r="D14" s="139"/>
      <c r="E14" s="139"/>
      <c r="F14" s="139"/>
      <c r="G14" s="139"/>
      <c r="H14" s="18"/>
      <c r="I14" s="18"/>
      <c r="J14" s="18"/>
      <c r="K14" s="139"/>
      <c r="L14" s="139"/>
      <c r="M14" s="139"/>
      <c r="N14" s="139"/>
      <c r="O14" s="139"/>
      <c r="P14" s="18"/>
      <c r="Q14" s="18"/>
      <c r="R14" s="139"/>
      <c r="S14" s="139"/>
      <c r="T14" s="141"/>
      <c r="U14" s="141"/>
      <c r="V14" s="141"/>
      <c r="W14" s="141"/>
      <c r="X14" s="141"/>
      <c r="Y14" s="141"/>
      <c r="Z14" s="141"/>
      <c r="AA14" s="141"/>
      <c r="AB14" s="139"/>
      <c r="AC14" s="141"/>
      <c r="AD14" s="139"/>
      <c r="AE14" s="139"/>
      <c r="AF14" s="139"/>
      <c r="AG14" s="141"/>
      <c r="AH14" s="141"/>
    </row>
    <row r="15" spans="1:34" ht="19.5" customHeight="1">
      <c r="A15" s="141"/>
      <c r="B15" s="141"/>
      <c r="C15" s="141"/>
      <c r="D15" s="139"/>
      <c r="E15" s="139"/>
      <c r="F15" s="141"/>
      <c r="G15" s="148"/>
      <c r="H15" s="149"/>
      <c r="I15" s="149"/>
      <c r="J15" s="149"/>
      <c r="K15" s="141"/>
      <c r="L15" s="139"/>
      <c r="M15" s="139"/>
      <c r="N15" s="139"/>
      <c r="O15" s="141"/>
      <c r="P15" s="18"/>
      <c r="Q15" s="18"/>
      <c r="R15" s="139"/>
      <c r="S15" s="139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39"/>
      <c r="AE15" s="139"/>
      <c r="AF15" s="141"/>
      <c r="AG15" s="141"/>
      <c r="AH15" s="141"/>
    </row>
    <row r="16" spans="1:34" ht="19.5" customHeight="1">
      <c r="A16" s="141"/>
      <c r="B16" s="141"/>
      <c r="C16" s="141"/>
      <c r="D16" s="141"/>
      <c r="E16" s="142"/>
      <c r="F16" s="141"/>
      <c r="G16" s="141"/>
      <c r="H16" s="18"/>
      <c r="I16" s="18"/>
      <c r="J16" s="18"/>
      <c r="K16" s="141"/>
      <c r="L16" s="139"/>
      <c r="M16" s="139"/>
      <c r="N16" s="141"/>
      <c r="O16" s="141"/>
      <c r="P16" s="18"/>
      <c r="Q16" s="18"/>
      <c r="R16" s="139"/>
      <c r="S16" s="139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</row>
    <row r="17" spans="1:34" ht="19.5" customHeight="1">
      <c r="A17" s="141"/>
      <c r="B17" s="139"/>
      <c r="C17" s="139"/>
      <c r="D17" s="141"/>
      <c r="E17" s="142"/>
      <c r="F17" s="141"/>
      <c r="G17" s="141"/>
      <c r="H17" s="18"/>
      <c r="I17" s="18"/>
      <c r="J17" s="18"/>
      <c r="K17" s="141"/>
      <c r="L17" s="141"/>
      <c r="M17" s="141"/>
      <c r="N17" s="141"/>
      <c r="O17" s="141"/>
      <c r="P17" s="18"/>
      <c r="Q17" s="138"/>
      <c r="R17" s="139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</row>
    <row r="18" spans="1:34" ht="19.5" customHeight="1">
      <c r="A18" s="141"/>
      <c r="B18" s="141"/>
      <c r="C18" s="141"/>
      <c r="D18" s="141"/>
      <c r="E18" s="141"/>
      <c r="F18" s="141"/>
      <c r="G18" s="141"/>
      <c r="H18" s="18"/>
      <c r="I18" s="18"/>
      <c r="J18" s="18"/>
      <c r="K18" s="141"/>
      <c r="L18" s="141"/>
      <c r="M18" s="141"/>
      <c r="N18" s="141"/>
      <c r="O18" s="141"/>
      <c r="P18" s="18"/>
      <c r="Q18" s="138"/>
      <c r="R18" s="139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</row>
    <row r="19" spans="1:34" ht="19.5" customHeight="1">
      <c r="A19" s="141"/>
      <c r="B19" s="141"/>
      <c r="C19" s="141"/>
      <c r="D19" s="141"/>
      <c r="E19" s="141"/>
      <c r="F19" s="141"/>
      <c r="G19" s="141"/>
      <c r="H19" s="18"/>
      <c r="I19" s="18"/>
      <c r="J19" s="18"/>
      <c r="K19" s="141"/>
      <c r="L19" s="141"/>
      <c r="M19" s="141"/>
      <c r="N19" s="141"/>
      <c r="O19" s="141"/>
      <c r="P19" s="18"/>
      <c r="Q19" s="138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</row>
    <row r="20" spans="1:34" ht="19.5" customHeight="1">
      <c r="A20" s="141"/>
      <c r="B20" s="141"/>
      <c r="C20" s="141"/>
      <c r="D20" s="141"/>
      <c r="E20" s="141"/>
      <c r="F20" s="141"/>
      <c r="G20" s="141"/>
      <c r="H20" s="18"/>
      <c r="I20" s="18"/>
      <c r="J20" s="18"/>
      <c r="K20" s="141"/>
      <c r="L20" s="141"/>
      <c r="M20" s="141"/>
      <c r="N20" s="141"/>
      <c r="O20" s="141"/>
      <c r="P20" s="18"/>
      <c r="Q20" s="138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</row>
    <row r="21" spans="1:34" ht="19.5" customHeight="1">
      <c r="A21" s="18"/>
      <c r="B21" s="18"/>
      <c r="C21" s="18"/>
      <c r="D21" s="18"/>
      <c r="E21" s="18"/>
      <c r="F21" s="141"/>
      <c r="G21" s="141"/>
      <c r="H21" s="18"/>
      <c r="I21" s="18"/>
      <c r="J21" s="18"/>
      <c r="K21" s="141"/>
      <c r="L21" s="141"/>
      <c r="M21" s="141"/>
      <c r="N21" s="141"/>
      <c r="O21" s="141"/>
      <c r="P21" s="18"/>
      <c r="Q21" s="18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</row>
    <row r="22" spans="1:34" ht="19.5" customHeight="1">
      <c r="A22" s="143"/>
      <c r="B22" s="143"/>
      <c r="C22" s="143"/>
      <c r="D22" s="143"/>
      <c r="E22" s="143"/>
      <c r="F22" s="141"/>
      <c r="G22" s="141"/>
      <c r="H22" s="18"/>
      <c r="I22" s="18"/>
      <c r="J22" s="18"/>
      <c r="K22" s="141"/>
      <c r="L22" s="141"/>
      <c r="M22" s="141"/>
      <c r="N22" s="141"/>
      <c r="O22" s="141"/>
      <c r="P22" s="18"/>
      <c r="Q22" s="18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</row>
    <row r="23" spans="1:34" ht="19.5" customHeight="1">
      <c r="A23" s="144"/>
      <c r="B23" s="144"/>
      <c r="C23" s="144"/>
      <c r="D23" s="144"/>
      <c r="E23" s="144"/>
      <c r="F23" s="145"/>
      <c r="G23" s="145"/>
      <c r="H23" s="144"/>
      <c r="I23" s="144"/>
      <c r="J23" s="144"/>
      <c r="K23" s="145"/>
      <c r="L23" s="145"/>
      <c r="M23" s="145"/>
      <c r="N23" s="145"/>
      <c r="O23" s="150"/>
      <c r="P23" s="144"/>
      <c r="Q23" s="144"/>
      <c r="R23" s="145"/>
      <c r="S23" s="145"/>
      <c r="T23" s="145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</row>
    <row r="24" spans="1:34" ht="19.5" customHeight="1">
      <c r="A24" s="145"/>
      <c r="B24" s="145"/>
      <c r="C24" s="145"/>
      <c r="D24" s="145"/>
      <c r="E24" s="145"/>
      <c r="F24" s="145"/>
      <c r="G24" s="145"/>
      <c r="H24" s="144"/>
      <c r="I24" s="144"/>
      <c r="J24" s="144"/>
      <c r="K24" s="145"/>
      <c r="L24" s="145"/>
      <c r="M24" s="145"/>
      <c r="N24" s="145"/>
      <c r="O24" s="145"/>
      <c r="P24" s="144"/>
      <c r="Q24" s="144"/>
      <c r="R24" s="145"/>
      <c r="S24" s="145"/>
      <c r="T24" s="145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</row>
    <row r="25" spans="1:34" ht="19.5" customHeight="1">
      <c r="A25" s="145"/>
      <c r="B25" s="145"/>
      <c r="C25" s="145"/>
      <c r="D25" s="145"/>
      <c r="E25" s="145"/>
      <c r="F25" s="145"/>
      <c r="G25" s="145"/>
      <c r="H25" s="144"/>
      <c r="I25" s="144"/>
      <c r="J25" s="144"/>
      <c r="K25" s="145"/>
      <c r="L25" s="145"/>
      <c r="M25" s="145"/>
      <c r="N25" s="145"/>
      <c r="O25" s="145"/>
      <c r="P25" s="144"/>
      <c r="Q25" s="144"/>
      <c r="R25" s="145"/>
      <c r="S25" s="145"/>
      <c r="T25" s="145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</row>
    <row r="26" spans="1:34" ht="19.5" customHeight="1">
      <c r="A26" s="145"/>
      <c r="B26" s="145"/>
      <c r="C26" s="145"/>
      <c r="D26" s="145"/>
      <c r="E26" s="145"/>
      <c r="F26" s="145"/>
      <c r="G26" s="145"/>
      <c r="H26" s="144"/>
      <c r="I26" s="144"/>
      <c r="J26" s="144"/>
      <c r="K26" s="145"/>
      <c r="L26" s="145"/>
      <c r="M26" s="145"/>
      <c r="N26" s="145"/>
      <c r="O26" s="145"/>
      <c r="P26" s="144"/>
      <c r="Q26" s="144"/>
      <c r="R26" s="145"/>
      <c r="S26" s="145"/>
      <c r="T26" s="145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</row>
    <row r="27" spans="1:34" ht="19.5" customHeight="1">
      <c r="A27" s="145"/>
      <c r="B27" s="145"/>
      <c r="C27" s="145"/>
      <c r="D27" s="145"/>
      <c r="E27" s="145"/>
      <c r="F27" s="145"/>
      <c r="G27" s="145"/>
      <c r="H27" s="144"/>
      <c r="I27" s="144"/>
      <c r="J27" s="144"/>
      <c r="K27" s="145"/>
      <c r="L27" s="145"/>
      <c r="M27" s="145"/>
      <c r="N27" s="145"/>
      <c r="O27" s="145"/>
      <c r="P27" s="144"/>
      <c r="Q27" s="144"/>
      <c r="R27" s="145"/>
      <c r="S27" s="145"/>
      <c r="T27" s="145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</row>
    <row r="28" spans="1:34" ht="19.5" customHeight="1">
      <c r="A28" s="145"/>
      <c r="B28" s="145"/>
      <c r="C28" s="145"/>
      <c r="D28" s="145"/>
      <c r="E28" s="145"/>
      <c r="F28" s="145"/>
      <c r="G28" s="145"/>
      <c r="H28" s="144"/>
      <c r="I28" s="144"/>
      <c r="J28" s="144"/>
      <c r="K28" s="145"/>
      <c r="L28" s="145"/>
      <c r="M28" s="145"/>
      <c r="N28" s="145"/>
      <c r="O28" s="145"/>
      <c r="P28" s="144"/>
      <c r="Q28" s="144"/>
      <c r="R28" s="145"/>
      <c r="S28" s="145"/>
      <c r="T28" s="145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</row>
    <row r="29" spans="1:34" ht="19.5" customHeight="1">
      <c r="A29" s="145"/>
      <c r="B29" s="145"/>
      <c r="C29" s="145"/>
      <c r="D29" s="145"/>
      <c r="E29" s="145"/>
      <c r="F29" s="145"/>
      <c r="G29" s="145"/>
      <c r="H29" s="144"/>
      <c r="I29" s="144"/>
      <c r="J29" s="144"/>
      <c r="K29" s="145"/>
      <c r="L29" s="145"/>
      <c r="M29" s="145"/>
      <c r="N29" s="145"/>
      <c r="O29" s="145"/>
      <c r="P29" s="144"/>
      <c r="Q29" s="144"/>
      <c r="R29" s="145"/>
      <c r="S29" s="145"/>
      <c r="T29" s="145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</row>
    <row r="30" spans="1:34" ht="19.5" customHeight="1">
      <c r="A30" s="145"/>
      <c r="B30" s="145"/>
      <c r="C30" s="145"/>
      <c r="D30" s="145"/>
      <c r="E30" s="145"/>
      <c r="F30" s="145"/>
      <c r="G30" s="145"/>
      <c r="H30" s="144"/>
      <c r="I30" s="144"/>
      <c r="J30" s="144"/>
      <c r="K30" s="145"/>
      <c r="L30" s="145"/>
      <c r="M30" s="145"/>
      <c r="N30" s="145"/>
      <c r="O30" s="145"/>
      <c r="P30" s="144"/>
      <c r="Q30" s="144"/>
      <c r="R30" s="145"/>
      <c r="S30" s="145"/>
      <c r="T30" s="145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</row>
    <row r="31" spans="1:34" ht="19.5" customHeight="1">
      <c r="A31" s="145"/>
      <c r="B31" s="145"/>
      <c r="C31" s="145"/>
      <c r="D31" s="145"/>
      <c r="E31" s="145"/>
      <c r="F31" s="145"/>
      <c r="G31" s="145"/>
      <c r="H31" s="144"/>
      <c r="I31" s="144"/>
      <c r="J31" s="144"/>
      <c r="K31" s="145"/>
      <c r="L31" s="145"/>
      <c r="M31" s="145"/>
      <c r="N31" s="145"/>
      <c r="O31" s="145"/>
      <c r="P31" s="144"/>
      <c r="Q31" s="144"/>
      <c r="R31" s="145"/>
      <c r="S31" s="145"/>
      <c r="T31" s="145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</row>
    <row r="32" spans="1:34" ht="19.5" customHeight="1">
      <c r="A32" s="145"/>
      <c r="B32" s="145"/>
      <c r="C32" s="145"/>
      <c r="D32" s="145"/>
      <c r="E32" s="145"/>
      <c r="F32" s="145"/>
      <c r="G32" s="145"/>
      <c r="H32" s="144"/>
      <c r="I32" s="144"/>
      <c r="J32" s="144"/>
      <c r="K32" s="145"/>
      <c r="L32" s="145"/>
      <c r="M32" s="145"/>
      <c r="N32" s="145"/>
      <c r="O32" s="145"/>
      <c r="P32" s="144"/>
      <c r="Q32" s="144"/>
      <c r="R32" s="145"/>
      <c r="S32" s="145"/>
      <c r="T32" s="145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</row>
    <row r="33" spans="1:34" ht="19.5" customHeight="1">
      <c r="A33" s="145"/>
      <c r="B33" s="145"/>
      <c r="C33" s="145"/>
      <c r="D33" s="145"/>
      <c r="E33" s="145"/>
      <c r="F33" s="145"/>
      <c r="G33" s="145"/>
      <c r="H33" s="144"/>
      <c r="I33" s="144"/>
      <c r="J33" s="144"/>
      <c r="K33" s="145"/>
      <c r="L33" s="145"/>
      <c r="M33" s="145"/>
      <c r="N33" s="145"/>
      <c r="O33" s="145"/>
      <c r="P33" s="144"/>
      <c r="Q33" s="144"/>
      <c r="R33" s="145"/>
      <c r="S33" s="145"/>
      <c r="T33" s="145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</row>
    <row r="34" spans="1:34" ht="19.5" customHeight="1">
      <c r="A34" s="145"/>
      <c r="B34" s="145"/>
      <c r="C34" s="145"/>
      <c r="D34" s="145"/>
      <c r="E34" s="145"/>
      <c r="F34" s="145"/>
      <c r="G34" s="145"/>
      <c r="H34" s="144"/>
      <c r="I34" s="144"/>
      <c r="J34" s="144"/>
      <c r="K34" s="145"/>
      <c r="L34" s="145"/>
      <c r="M34" s="145"/>
      <c r="N34" s="145"/>
      <c r="O34" s="145"/>
      <c r="P34" s="144"/>
      <c r="Q34" s="144"/>
      <c r="R34" s="145"/>
      <c r="S34" s="145"/>
      <c r="T34" s="145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</row>
    <row r="35" spans="1:34" ht="19.5" customHeight="1">
      <c r="A35" s="145"/>
      <c r="B35" s="145"/>
      <c r="C35" s="145"/>
      <c r="D35" s="145"/>
      <c r="E35" s="145"/>
      <c r="F35" s="145"/>
      <c r="G35" s="145"/>
      <c r="H35" s="144"/>
      <c r="I35" s="144"/>
      <c r="J35" s="144"/>
      <c r="K35" s="145"/>
      <c r="L35" s="145"/>
      <c r="M35" s="145"/>
      <c r="N35" s="145"/>
      <c r="O35" s="145"/>
      <c r="P35" s="144"/>
      <c r="Q35" s="144"/>
      <c r="R35" s="145"/>
      <c r="S35" s="145"/>
      <c r="T35" s="145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</row>
  </sheetData>
  <mergeCells count="31">
    <mergeCell ref="J5:J6"/>
    <mergeCell ref="K5:K6"/>
    <mergeCell ref="L5:L6"/>
    <mergeCell ref="D5:D6"/>
    <mergeCell ref="E5:E6"/>
    <mergeCell ref="F5:F6"/>
    <mergeCell ref="G5:G6"/>
    <mergeCell ref="H5:H6"/>
    <mergeCell ref="I5:I6"/>
    <mergeCell ref="Y5:Y6"/>
    <mergeCell ref="M5:M6"/>
    <mergeCell ref="N5:N6"/>
    <mergeCell ref="R5:R6"/>
    <mergeCell ref="S5:S6"/>
    <mergeCell ref="O5:O6"/>
    <mergeCell ref="P5:P6"/>
    <mergeCell ref="Q5:Q6"/>
    <mergeCell ref="U5:U6"/>
    <mergeCell ref="V5:V6"/>
    <mergeCell ref="W5:W6"/>
    <mergeCell ref="X5:X6"/>
    <mergeCell ref="AF5:AF6"/>
    <mergeCell ref="AG5:AG6"/>
    <mergeCell ref="A4:E4"/>
    <mergeCell ref="Z5:Z6"/>
    <mergeCell ref="AA5:AA6"/>
    <mergeCell ref="AB5:AB6"/>
    <mergeCell ref="AC5:AC6"/>
    <mergeCell ref="AD5:AD6"/>
    <mergeCell ref="AE5:AE6"/>
    <mergeCell ref="T5:T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5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4.66015625" style="0" customWidth="1"/>
    <col min="7" max="16" width="10.66015625" style="0" customWidth="1"/>
    <col min="17" max="22" width="9.16015625" style="0" customWidth="1"/>
    <col min="23" max="33" width="10.66015625" style="0" customWidth="1"/>
    <col min="34" max="35" width="9.16015625" style="0" customWidth="1"/>
    <col min="36" max="37" width="10.66015625" style="0" customWidth="1"/>
  </cols>
  <sheetData>
    <row r="1" spans="1:36" ht="19.5" customHeight="1">
      <c r="A1" s="115"/>
      <c r="B1" s="116"/>
      <c r="C1" s="116"/>
      <c r="D1" s="116"/>
      <c r="E1" s="116"/>
      <c r="F1" s="116"/>
      <c r="AJ1" s="147" t="s">
        <v>102</v>
      </c>
    </row>
    <row r="2" spans="1:36" ht="19.5" customHeight="1">
      <c r="A2" s="30" t="s">
        <v>34</v>
      </c>
      <c r="B2" s="117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</row>
    <row r="3" spans="1:37" ht="19.5" customHeight="1">
      <c r="A3" s="129" t="s">
        <v>1</v>
      </c>
      <c r="B3" s="118"/>
      <c r="C3" s="118"/>
      <c r="D3" s="118"/>
      <c r="E3" s="118"/>
      <c r="F3" s="130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 t="s">
        <v>20</v>
      </c>
      <c r="AK3" s="18"/>
    </row>
    <row r="4" spans="1:37" ht="19.5" customHeight="1">
      <c r="A4" s="92" t="s">
        <v>72</v>
      </c>
      <c r="B4" s="93"/>
      <c r="C4" s="93"/>
      <c r="D4" s="93"/>
      <c r="E4" s="58"/>
      <c r="F4" s="91" t="s">
        <v>69</v>
      </c>
      <c r="G4" s="59" t="s">
        <v>260</v>
      </c>
      <c r="H4" s="59"/>
      <c r="I4" s="60"/>
      <c r="J4" s="59"/>
      <c r="K4" s="61"/>
      <c r="L4" s="132" t="s">
        <v>301</v>
      </c>
      <c r="M4" s="133"/>
      <c r="N4" s="132"/>
      <c r="O4" s="132" t="s">
        <v>286</v>
      </c>
      <c r="P4" s="133"/>
      <c r="Q4" s="133"/>
      <c r="R4" s="133"/>
      <c r="S4" s="133"/>
      <c r="T4" s="133"/>
      <c r="U4" s="134" t="s">
        <v>131</v>
      </c>
      <c r="V4" s="133"/>
      <c r="W4" s="136"/>
      <c r="X4" s="133" t="s">
        <v>25</v>
      </c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6"/>
      <c r="AK4" s="18"/>
    </row>
    <row r="5" spans="1:37" ht="19.5" customHeight="1">
      <c r="A5" s="120" t="s">
        <v>345</v>
      </c>
      <c r="B5" s="120"/>
      <c r="C5" s="121"/>
      <c r="D5" s="91" t="s">
        <v>145</v>
      </c>
      <c r="E5" s="91" t="s">
        <v>49</v>
      </c>
      <c r="F5" s="238"/>
      <c r="G5" s="238" t="s">
        <v>185</v>
      </c>
      <c r="H5" s="91" t="s">
        <v>59</v>
      </c>
      <c r="I5" s="249" t="s">
        <v>27</v>
      </c>
      <c r="J5" s="62" t="s">
        <v>79</v>
      </c>
      <c r="K5" s="238" t="s">
        <v>323</v>
      </c>
      <c r="L5" s="246" t="s">
        <v>185</v>
      </c>
      <c r="M5" s="246" t="s">
        <v>250</v>
      </c>
      <c r="N5" s="246" t="s">
        <v>135</v>
      </c>
      <c r="O5" s="246" t="s">
        <v>185</v>
      </c>
      <c r="P5" s="246" t="s">
        <v>250</v>
      </c>
      <c r="Q5" s="246" t="s">
        <v>97</v>
      </c>
      <c r="R5" s="246" t="s">
        <v>116</v>
      </c>
      <c r="S5" s="246" t="s">
        <v>249</v>
      </c>
      <c r="T5" s="246" t="s">
        <v>135</v>
      </c>
      <c r="U5" s="246" t="s">
        <v>185</v>
      </c>
      <c r="V5" s="246" t="s">
        <v>131</v>
      </c>
      <c r="W5" s="246" t="s">
        <v>111</v>
      </c>
      <c r="X5" s="246" t="s">
        <v>185</v>
      </c>
      <c r="Y5" s="246" t="s">
        <v>294</v>
      </c>
      <c r="Z5" s="246" t="s">
        <v>309</v>
      </c>
      <c r="AA5" s="246" t="s">
        <v>308</v>
      </c>
      <c r="AB5" s="246" t="s">
        <v>4</v>
      </c>
      <c r="AC5" s="246" t="s">
        <v>314</v>
      </c>
      <c r="AD5" s="246" t="s">
        <v>35</v>
      </c>
      <c r="AE5" s="246" t="s">
        <v>170</v>
      </c>
      <c r="AF5" s="246" t="s">
        <v>266</v>
      </c>
      <c r="AG5" s="246" t="s">
        <v>226</v>
      </c>
      <c r="AH5" s="246" t="s">
        <v>36</v>
      </c>
      <c r="AI5" s="246" t="s">
        <v>240</v>
      </c>
      <c r="AJ5" s="246" t="s">
        <v>134</v>
      </c>
      <c r="AK5" s="18"/>
    </row>
    <row r="6" spans="1:37" ht="30.75" customHeight="1">
      <c r="A6" s="122" t="s">
        <v>138</v>
      </c>
      <c r="B6" s="123" t="s">
        <v>235</v>
      </c>
      <c r="C6" s="124" t="s">
        <v>229</v>
      </c>
      <c r="D6" s="248"/>
      <c r="E6" s="248"/>
      <c r="F6" s="239"/>
      <c r="G6" s="239"/>
      <c r="H6" s="248"/>
      <c r="I6" s="250"/>
      <c r="J6" s="245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18"/>
    </row>
    <row r="7" spans="1:37" ht="19.5" customHeight="1">
      <c r="A7" s="229"/>
      <c r="B7" s="229"/>
      <c r="C7" s="228"/>
      <c r="D7" s="227"/>
      <c r="E7" s="229"/>
      <c r="F7" s="206"/>
      <c r="G7" s="207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6"/>
      <c r="AK7" s="137"/>
    </row>
    <row r="8" spans="1:37" ht="19.5" customHeight="1">
      <c r="A8" s="138"/>
      <c r="B8" s="138"/>
      <c r="C8" s="138"/>
      <c r="D8" s="138"/>
      <c r="E8" s="17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8"/>
    </row>
    <row r="9" spans="1:37" ht="19.5" customHeight="1">
      <c r="A9" s="139"/>
      <c r="B9" s="139"/>
      <c r="C9" s="139"/>
      <c r="D9" s="139"/>
      <c r="E9" s="140"/>
      <c r="F9" s="138"/>
      <c r="G9" s="141"/>
      <c r="H9" s="139"/>
      <c r="I9" s="139"/>
      <c r="J9" s="139"/>
      <c r="K9" s="139"/>
      <c r="L9" s="139"/>
      <c r="M9" s="139"/>
      <c r="N9" s="139"/>
      <c r="O9" s="139"/>
      <c r="P9" s="139"/>
      <c r="Q9" s="138"/>
      <c r="R9" s="138"/>
      <c r="S9" s="138"/>
      <c r="T9" s="138"/>
      <c r="U9" s="138"/>
      <c r="V9" s="138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8"/>
      <c r="AI9" s="138"/>
      <c r="AJ9" s="139"/>
      <c r="AK9" s="139"/>
    </row>
    <row r="10" spans="1:37" ht="19.5" customHeight="1">
      <c r="A10" s="139"/>
      <c r="B10" s="139"/>
      <c r="C10" s="139"/>
      <c r="D10" s="139"/>
      <c r="E10" s="139"/>
      <c r="F10" s="138"/>
      <c r="G10" s="141"/>
      <c r="H10" s="139"/>
      <c r="I10" s="139"/>
      <c r="J10" s="139"/>
      <c r="K10" s="139"/>
      <c r="L10" s="139"/>
      <c r="M10" s="139"/>
      <c r="N10" s="139"/>
      <c r="O10" s="139"/>
      <c r="P10" s="141"/>
      <c r="Q10" s="18"/>
      <c r="R10" s="138"/>
      <c r="S10" s="138"/>
      <c r="T10" s="18"/>
      <c r="U10" s="18"/>
      <c r="V10" s="18"/>
      <c r="W10" s="139"/>
      <c r="X10" s="139"/>
      <c r="Y10" s="141"/>
      <c r="Z10" s="139"/>
      <c r="AA10" s="139"/>
      <c r="AB10" s="139"/>
      <c r="AC10" s="139"/>
      <c r="AD10" s="139"/>
      <c r="AE10" s="139"/>
      <c r="AF10" s="139"/>
      <c r="AG10" s="139"/>
      <c r="AH10" s="138"/>
      <c r="AI10" s="138"/>
      <c r="AJ10" s="139"/>
      <c r="AK10" s="141"/>
    </row>
    <row r="11" spans="1:37" ht="19.5" customHeight="1">
      <c r="A11" s="139"/>
      <c r="B11" s="141"/>
      <c r="C11" s="139"/>
      <c r="D11" s="139"/>
      <c r="E11" s="139"/>
      <c r="F11" s="138"/>
      <c r="G11" s="141"/>
      <c r="H11" s="141"/>
      <c r="I11" s="139"/>
      <c r="J11" s="139"/>
      <c r="K11" s="139"/>
      <c r="L11" s="139"/>
      <c r="M11" s="141"/>
      <c r="N11" s="139"/>
      <c r="O11" s="139"/>
      <c r="P11" s="141"/>
      <c r="Q11" s="18"/>
      <c r="R11" s="18"/>
      <c r="S11" s="18"/>
      <c r="T11" s="18"/>
      <c r="U11" s="138"/>
      <c r="V11" s="18"/>
      <c r="W11" s="141"/>
      <c r="X11" s="139"/>
      <c r="Y11" s="141"/>
      <c r="Z11" s="139"/>
      <c r="AA11" s="141"/>
      <c r="AB11" s="139"/>
      <c r="AC11" s="139"/>
      <c r="AD11" s="139"/>
      <c r="AE11" s="139"/>
      <c r="AF11" s="139"/>
      <c r="AG11" s="139"/>
      <c r="AH11" s="18"/>
      <c r="AI11" s="138"/>
      <c r="AJ11" s="139"/>
      <c r="AK11" s="141"/>
    </row>
    <row r="12" spans="1:37" ht="19.5" customHeight="1">
      <c r="A12" s="139"/>
      <c r="B12" s="139"/>
      <c r="C12" s="139"/>
      <c r="D12" s="139"/>
      <c r="E12" s="140"/>
      <c r="F12" s="138"/>
      <c r="G12" s="139"/>
      <c r="H12" s="139"/>
      <c r="I12" s="141"/>
      <c r="J12" s="141"/>
      <c r="K12" s="141"/>
      <c r="L12" s="139"/>
      <c r="M12" s="139"/>
      <c r="N12" s="139"/>
      <c r="O12" s="141"/>
      <c r="P12" s="141"/>
      <c r="Q12" s="18"/>
      <c r="R12" s="138"/>
      <c r="S12" s="18"/>
      <c r="T12" s="18"/>
      <c r="U12" s="138"/>
      <c r="V12" s="18"/>
      <c r="W12" s="141"/>
      <c r="X12" s="141"/>
      <c r="Y12" s="141"/>
      <c r="Z12" s="141"/>
      <c r="AA12" s="139"/>
      <c r="AB12" s="139"/>
      <c r="AC12" s="139"/>
      <c r="AD12" s="141"/>
      <c r="AE12" s="141"/>
      <c r="AF12" s="141"/>
      <c r="AG12" s="139"/>
      <c r="AH12" s="18"/>
      <c r="AI12" s="18"/>
      <c r="AJ12" s="141"/>
      <c r="AK12" s="141"/>
    </row>
    <row r="13" spans="1:37" ht="19.5" customHeight="1">
      <c r="A13" s="141"/>
      <c r="B13" s="139"/>
      <c r="C13" s="139"/>
      <c r="D13" s="139"/>
      <c r="E13" s="140"/>
      <c r="F13" s="138"/>
      <c r="G13" s="139"/>
      <c r="H13" s="141"/>
      <c r="I13" s="141"/>
      <c r="J13" s="141"/>
      <c r="K13" s="141"/>
      <c r="L13" s="141"/>
      <c r="M13" s="141"/>
      <c r="N13" s="141"/>
      <c r="O13" s="141"/>
      <c r="P13" s="141"/>
      <c r="Q13" s="18"/>
      <c r="R13" s="18"/>
      <c r="S13" s="138"/>
      <c r="T13" s="18"/>
      <c r="U13" s="138"/>
      <c r="V13" s="18"/>
      <c r="W13" s="141"/>
      <c r="X13" s="141"/>
      <c r="Y13" s="141"/>
      <c r="Z13" s="141"/>
      <c r="AA13" s="139"/>
      <c r="AB13" s="139"/>
      <c r="AC13" s="141"/>
      <c r="AD13" s="141"/>
      <c r="AE13" s="141"/>
      <c r="AF13" s="139"/>
      <c r="AG13" s="141"/>
      <c r="AH13" s="138"/>
      <c r="AI13" s="138"/>
      <c r="AJ13" s="141"/>
      <c r="AK13" s="141"/>
    </row>
    <row r="14" spans="1:37" ht="19.5" customHeight="1">
      <c r="A14" s="141"/>
      <c r="B14" s="141"/>
      <c r="C14" s="139"/>
      <c r="D14" s="139"/>
      <c r="E14" s="139"/>
      <c r="F14" s="138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8"/>
      <c r="R14" s="18"/>
      <c r="S14" s="18"/>
      <c r="T14" s="18"/>
      <c r="U14" s="18"/>
      <c r="V14" s="18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38"/>
      <c r="AI14" s="18"/>
      <c r="AJ14" s="141"/>
      <c r="AK14" s="141"/>
    </row>
    <row r="15" spans="1:37" ht="19.5" customHeight="1">
      <c r="A15" s="141"/>
      <c r="B15" s="141"/>
      <c r="C15" s="141"/>
      <c r="D15" s="139"/>
      <c r="E15" s="141"/>
      <c r="F15" s="18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8"/>
      <c r="R15" s="18"/>
      <c r="S15" s="18"/>
      <c r="T15" s="18"/>
      <c r="U15" s="138"/>
      <c r="V15" s="18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8"/>
      <c r="AI15" s="18"/>
      <c r="AJ15" s="141"/>
      <c r="AK15" s="141"/>
    </row>
    <row r="16" spans="1:37" ht="19.5" customHeight="1">
      <c r="A16" s="141"/>
      <c r="B16" s="141"/>
      <c r="C16" s="141"/>
      <c r="D16" s="141"/>
      <c r="E16" s="142"/>
      <c r="F16" s="18"/>
      <c r="G16" s="141"/>
      <c r="H16" s="141"/>
      <c r="I16" s="139"/>
      <c r="J16" s="141"/>
      <c r="K16" s="141"/>
      <c r="L16" s="141"/>
      <c r="M16" s="141"/>
      <c r="N16" s="141"/>
      <c r="O16" s="141"/>
      <c r="P16" s="141"/>
      <c r="Q16" s="18"/>
      <c r="R16" s="18"/>
      <c r="S16" s="18"/>
      <c r="T16" s="18"/>
      <c r="U16" s="18"/>
      <c r="V16" s="18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8"/>
      <c r="AI16" s="18"/>
      <c r="AJ16" s="141"/>
      <c r="AK16" s="141"/>
    </row>
    <row r="17" spans="1:37" ht="19.5" customHeight="1">
      <c r="A17" s="141"/>
      <c r="B17" s="139"/>
      <c r="C17" s="139"/>
      <c r="D17" s="141"/>
      <c r="E17" s="142"/>
      <c r="F17" s="18"/>
      <c r="G17" s="141"/>
      <c r="H17" s="141"/>
      <c r="I17" s="139"/>
      <c r="J17" s="141"/>
      <c r="K17" s="141"/>
      <c r="L17" s="141"/>
      <c r="M17" s="141"/>
      <c r="N17" s="141"/>
      <c r="O17" s="141"/>
      <c r="P17" s="141"/>
      <c r="Q17" s="18"/>
      <c r="R17" s="18"/>
      <c r="S17" s="18"/>
      <c r="T17" s="18"/>
      <c r="U17" s="18"/>
      <c r="V17" s="18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8"/>
      <c r="AI17" s="18"/>
      <c r="AJ17" s="141"/>
      <c r="AK17" s="141"/>
    </row>
    <row r="18" spans="1:37" ht="19.5" customHeight="1">
      <c r="A18" s="141"/>
      <c r="B18" s="141"/>
      <c r="C18" s="141"/>
      <c r="D18" s="141"/>
      <c r="E18" s="141"/>
      <c r="F18" s="138"/>
      <c r="G18" s="139"/>
      <c r="H18" s="141"/>
      <c r="I18" s="141"/>
      <c r="J18" s="141"/>
      <c r="K18" s="141"/>
      <c r="L18" s="141"/>
      <c r="M18" s="141"/>
      <c r="N18" s="141"/>
      <c r="O18" s="141"/>
      <c r="P18" s="141"/>
      <c r="Q18" s="18"/>
      <c r="R18" s="18"/>
      <c r="S18" s="18"/>
      <c r="T18" s="18"/>
      <c r="U18" s="18"/>
      <c r="V18" s="18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8"/>
      <c r="AI18" s="18"/>
      <c r="AJ18" s="141"/>
      <c r="AK18" s="141"/>
    </row>
    <row r="19" spans="1:37" ht="19.5" customHeight="1">
      <c r="A19" s="141"/>
      <c r="B19" s="141"/>
      <c r="C19" s="141"/>
      <c r="D19" s="141"/>
      <c r="E19" s="141"/>
      <c r="F19" s="18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8"/>
      <c r="R19" s="18"/>
      <c r="S19" s="18"/>
      <c r="T19" s="18"/>
      <c r="U19" s="18"/>
      <c r="V19" s="18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8"/>
      <c r="AI19" s="18"/>
      <c r="AJ19" s="141"/>
      <c r="AK19" s="141"/>
    </row>
    <row r="20" spans="1:37" ht="19.5" customHeight="1">
      <c r="A20" s="141"/>
      <c r="B20" s="141"/>
      <c r="C20" s="141"/>
      <c r="D20" s="141"/>
      <c r="E20" s="141"/>
      <c r="F20" s="18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8"/>
      <c r="R20" s="18"/>
      <c r="S20" s="18"/>
      <c r="T20" s="18"/>
      <c r="U20" s="18"/>
      <c r="V20" s="18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8"/>
      <c r="AI20" s="18"/>
      <c r="AJ20" s="141"/>
      <c r="AK20" s="141"/>
    </row>
    <row r="21" spans="1:37" ht="19.5" customHeight="1">
      <c r="A21" s="18"/>
      <c r="B21" s="18"/>
      <c r="C21" s="18"/>
      <c r="D21" s="18"/>
      <c r="E21" s="18"/>
      <c r="F21" s="18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8"/>
      <c r="R21" s="18"/>
      <c r="S21" s="18"/>
      <c r="T21" s="18"/>
      <c r="U21" s="18"/>
      <c r="V21" s="18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8"/>
      <c r="AI21" s="18"/>
      <c r="AJ21" s="141"/>
      <c r="AK21" s="141"/>
    </row>
    <row r="22" spans="1:37" ht="19.5" customHeight="1">
      <c r="A22" s="143"/>
      <c r="B22" s="143"/>
      <c r="C22" s="143"/>
      <c r="D22" s="143"/>
      <c r="E22" s="143"/>
      <c r="F22" s="18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8"/>
      <c r="R22" s="18"/>
      <c r="S22" s="18"/>
      <c r="T22" s="18"/>
      <c r="U22" s="18"/>
      <c r="V22" s="18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8"/>
      <c r="AI22" s="18"/>
      <c r="AJ22" s="141"/>
      <c r="AK22" s="141"/>
    </row>
    <row r="23" spans="1:37" ht="19.5" customHeight="1">
      <c r="A23" s="144"/>
      <c r="B23" s="144"/>
      <c r="C23" s="144"/>
      <c r="D23" s="144"/>
      <c r="E23" s="144"/>
      <c r="F23" s="144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J23" s="146"/>
      <c r="AK23" s="146"/>
    </row>
    <row r="24" spans="1:37" ht="19.5" customHeight="1">
      <c r="A24" s="145"/>
      <c r="B24" s="145"/>
      <c r="C24" s="145"/>
      <c r="D24" s="145"/>
      <c r="E24" s="145"/>
      <c r="F24" s="144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J24" s="146"/>
      <c r="AK24" s="146"/>
    </row>
    <row r="25" spans="1:37" ht="19.5" customHeight="1">
      <c r="A25" s="145"/>
      <c r="B25" s="145"/>
      <c r="C25" s="145"/>
      <c r="D25" s="145"/>
      <c r="E25" s="145"/>
      <c r="F25" s="144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J25" s="146"/>
      <c r="AK25" s="146"/>
    </row>
    <row r="26" spans="1:37" ht="19.5" customHeight="1">
      <c r="A26" s="145"/>
      <c r="B26" s="145"/>
      <c r="C26" s="145"/>
      <c r="D26" s="145"/>
      <c r="E26" s="145"/>
      <c r="F26" s="144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J26" s="146"/>
      <c r="AK26" s="146"/>
    </row>
    <row r="27" spans="1:37" ht="19.5" customHeight="1">
      <c r="A27" s="145"/>
      <c r="B27" s="145"/>
      <c r="C27" s="145"/>
      <c r="D27" s="145"/>
      <c r="E27" s="145"/>
      <c r="F27" s="144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J27" s="146"/>
      <c r="AK27" s="146"/>
    </row>
    <row r="28" spans="1:37" ht="19.5" customHeight="1">
      <c r="A28" s="145"/>
      <c r="B28" s="145"/>
      <c r="C28" s="145"/>
      <c r="D28" s="145"/>
      <c r="E28" s="145"/>
      <c r="F28" s="144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J28" s="146"/>
      <c r="AK28" s="146"/>
    </row>
    <row r="29" spans="1:37" ht="19.5" customHeight="1">
      <c r="A29" s="145"/>
      <c r="B29" s="145"/>
      <c r="C29" s="145"/>
      <c r="D29" s="145"/>
      <c r="E29" s="145"/>
      <c r="F29" s="144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J29" s="146"/>
      <c r="AK29" s="146"/>
    </row>
    <row r="30" spans="1:37" ht="19.5" customHeight="1">
      <c r="A30" s="145"/>
      <c r="B30" s="145"/>
      <c r="C30" s="145"/>
      <c r="D30" s="145"/>
      <c r="E30" s="145"/>
      <c r="F30" s="144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J30" s="146"/>
      <c r="AK30" s="146"/>
    </row>
    <row r="31" spans="1:37" ht="19.5" customHeight="1">
      <c r="A31" s="145"/>
      <c r="B31" s="145"/>
      <c r="C31" s="145"/>
      <c r="D31" s="145"/>
      <c r="E31" s="145"/>
      <c r="F31" s="144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J31" s="146"/>
      <c r="AK31" s="146"/>
    </row>
    <row r="32" spans="1:37" ht="19.5" customHeight="1">
      <c r="A32" s="145"/>
      <c r="B32" s="145"/>
      <c r="C32" s="145"/>
      <c r="D32" s="145"/>
      <c r="E32" s="145"/>
      <c r="F32" s="144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J32" s="146"/>
      <c r="AK32" s="146"/>
    </row>
    <row r="33" spans="1:37" ht="19.5" customHeight="1">
      <c r="A33" s="145"/>
      <c r="B33" s="145"/>
      <c r="C33" s="145"/>
      <c r="D33" s="145"/>
      <c r="E33" s="145"/>
      <c r="F33" s="144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J33" s="146"/>
      <c r="AK33" s="146"/>
    </row>
    <row r="34" spans="1:37" ht="19.5" customHeight="1">
      <c r="A34" s="145"/>
      <c r="B34" s="145"/>
      <c r="C34" s="145"/>
      <c r="D34" s="145"/>
      <c r="E34" s="145"/>
      <c r="F34" s="144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J34" s="146"/>
      <c r="AK34" s="146"/>
    </row>
    <row r="35" spans="1:37" ht="19.5" customHeight="1">
      <c r="A35" s="145"/>
      <c r="B35" s="145"/>
      <c r="C35" s="145"/>
      <c r="D35" s="145"/>
      <c r="E35" s="145"/>
      <c r="F35" s="144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J35" s="146"/>
      <c r="AK35" s="146"/>
    </row>
  </sheetData>
  <mergeCells count="35">
    <mergeCell ref="G5:G6"/>
    <mergeCell ref="H5:H6"/>
    <mergeCell ref="J5:J6"/>
    <mergeCell ref="U5:U6"/>
    <mergeCell ref="T5:T6"/>
    <mergeCell ref="S5:S6"/>
    <mergeCell ref="R5:R6"/>
    <mergeCell ref="Q5:Q6"/>
    <mergeCell ref="I5:I6"/>
    <mergeCell ref="AG5:AG6"/>
    <mergeCell ref="AJ5:AJ6"/>
    <mergeCell ref="X5:X6"/>
    <mergeCell ref="Y5:Y6"/>
    <mergeCell ref="Z5:Z6"/>
    <mergeCell ref="AA5:AA6"/>
    <mergeCell ref="AB5:AB6"/>
    <mergeCell ref="AC5:AC6"/>
    <mergeCell ref="AI5:AI6"/>
    <mergeCell ref="AH5:AH6"/>
    <mergeCell ref="AE5:AE6"/>
    <mergeCell ref="AF5:AF6"/>
    <mergeCell ref="O5:O6"/>
    <mergeCell ref="P5:P6"/>
    <mergeCell ref="W5:W6"/>
    <mergeCell ref="V5:V6"/>
    <mergeCell ref="G4:K4"/>
    <mergeCell ref="A4:E4"/>
    <mergeCell ref="F4:F6"/>
    <mergeCell ref="AD5:AD6"/>
    <mergeCell ref="K5:K6"/>
    <mergeCell ref="L5:L6"/>
    <mergeCell ref="M5:M6"/>
    <mergeCell ref="N5:N6"/>
    <mergeCell ref="D5:D6"/>
    <mergeCell ref="E5:E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showGridLines="0" workbookViewId="0" topLeftCell="O1">
      <selection activeCell="A1" sqref="A1"/>
    </sheetView>
  </sheetViews>
  <sheetFormatPr defaultColWidth="9.16015625" defaultRowHeight="11.25"/>
  <cols>
    <col min="1" max="1" width="8" style="0" customWidth="1"/>
    <col min="2" max="2" width="6" style="0" customWidth="1"/>
    <col min="3" max="3" width="5.16015625" style="0" customWidth="1"/>
    <col min="4" max="4" width="9.16015625" style="0" customWidth="1"/>
    <col min="5" max="5" width="38" style="0" customWidth="1"/>
    <col min="6" max="6" width="14.66015625" style="0" customWidth="1"/>
    <col min="7" max="20" width="10.66015625" style="0" customWidth="1"/>
    <col min="21" max="22" width="9.16015625" style="0" customWidth="1"/>
    <col min="23" max="27" width="10.66015625" style="0" customWidth="1"/>
    <col min="28" max="28" width="9.16015625" style="0" customWidth="1"/>
    <col min="29" max="30" width="10.66015625" style="0" customWidth="1"/>
  </cols>
  <sheetData>
    <row r="1" spans="1:29" ht="19.5" customHeight="1">
      <c r="A1" s="115"/>
      <c r="B1" s="116"/>
      <c r="C1" s="116"/>
      <c r="D1" s="116"/>
      <c r="E1" s="116"/>
      <c r="F1" s="116"/>
      <c r="AC1" s="151" t="s">
        <v>340</v>
      </c>
    </row>
    <row r="2" spans="1:29" ht="19.5" customHeight="1">
      <c r="A2" s="30" t="s">
        <v>34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</row>
    <row r="3" spans="1:30" ht="19.5" customHeight="1">
      <c r="A3" s="129" t="s">
        <v>1</v>
      </c>
      <c r="B3" s="118"/>
      <c r="C3" s="118"/>
      <c r="D3" s="118"/>
      <c r="E3" s="118"/>
      <c r="F3" s="130"/>
      <c r="G3" s="138"/>
      <c r="H3" s="138"/>
      <c r="I3" s="138"/>
      <c r="J3" s="13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1" t="s">
        <v>20</v>
      </c>
      <c r="AD3" s="18"/>
    </row>
    <row r="4" spans="1:30" ht="19.5" customHeight="1">
      <c r="A4" s="92" t="s">
        <v>72</v>
      </c>
      <c r="B4" s="93"/>
      <c r="C4" s="93"/>
      <c r="D4" s="93"/>
      <c r="E4" s="58"/>
      <c r="F4" s="91" t="s">
        <v>69</v>
      </c>
      <c r="G4" s="152" t="s">
        <v>52</v>
      </c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153"/>
      <c r="X4" s="133" t="s">
        <v>13</v>
      </c>
      <c r="Y4" s="133"/>
      <c r="Z4" s="133"/>
      <c r="AA4" s="133"/>
      <c r="AB4" s="133"/>
      <c r="AC4" s="136"/>
      <c r="AD4" s="18"/>
    </row>
    <row r="5" spans="1:30" ht="19.5" customHeight="1">
      <c r="A5" s="120" t="s">
        <v>345</v>
      </c>
      <c r="B5" s="120"/>
      <c r="C5" s="121"/>
      <c r="D5" s="91" t="s">
        <v>145</v>
      </c>
      <c r="E5" s="91" t="s">
        <v>49</v>
      </c>
      <c r="F5" s="238"/>
      <c r="G5" s="246" t="s">
        <v>185</v>
      </c>
      <c r="H5" s="246" t="s">
        <v>294</v>
      </c>
      <c r="I5" s="246" t="s">
        <v>309</v>
      </c>
      <c r="J5" s="246" t="s">
        <v>308</v>
      </c>
      <c r="K5" s="246" t="s">
        <v>4</v>
      </c>
      <c r="L5" s="246" t="s">
        <v>314</v>
      </c>
      <c r="M5" s="246" t="s">
        <v>35</v>
      </c>
      <c r="N5" s="246" t="s">
        <v>170</v>
      </c>
      <c r="O5" s="246" t="s">
        <v>216</v>
      </c>
      <c r="P5" s="246" t="s">
        <v>166</v>
      </c>
      <c r="Q5" s="246" t="s">
        <v>101</v>
      </c>
      <c r="R5" s="246" t="s">
        <v>93</v>
      </c>
      <c r="S5" s="246" t="s">
        <v>266</v>
      </c>
      <c r="T5" s="246" t="s">
        <v>226</v>
      </c>
      <c r="U5" s="246" t="s">
        <v>36</v>
      </c>
      <c r="V5" s="246" t="s">
        <v>240</v>
      </c>
      <c r="W5" s="246" t="s">
        <v>52</v>
      </c>
      <c r="X5" s="246" t="s">
        <v>185</v>
      </c>
      <c r="Y5" s="246" t="s">
        <v>33</v>
      </c>
      <c r="Z5" s="246" t="s">
        <v>212</v>
      </c>
      <c r="AA5" s="246" t="s">
        <v>270</v>
      </c>
      <c r="AB5" s="246" t="s">
        <v>129</v>
      </c>
      <c r="AC5" s="246" t="s">
        <v>13</v>
      </c>
      <c r="AD5" s="18"/>
    </row>
    <row r="6" spans="1:30" ht="30.75" customHeight="1">
      <c r="A6" s="122" t="s">
        <v>138</v>
      </c>
      <c r="B6" s="123" t="s">
        <v>235</v>
      </c>
      <c r="C6" s="124" t="s">
        <v>229</v>
      </c>
      <c r="D6" s="248"/>
      <c r="E6" s="248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18"/>
    </row>
    <row r="7" spans="1:30" ht="19.5" customHeight="1">
      <c r="A7" s="229"/>
      <c r="B7" s="229"/>
      <c r="C7" s="228"/>
      <c r="D7" s="227"/>
      <c r="E7" s="229"/>
      <c r="F7" s="206"/>
      <c r="G7" s="207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6"/>
      <c r="Z7" s="208"/>
      <c r="AA7" s="208"/>
      <c r="AB7" s="208"/>
      <c r="AC7" s="206"/>
      <c r="AD7" s="137"/>
    </row>
    <row r="8" spans="1:30" ht="19.5" customHeight="1">
      <c r="A8" s="138"/>
      <c r="B8" s="138"/>
      <c r="C8" s="138"/>
      <c r="D8" s="138"/>
      <c r="E8" s="17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</row>
    <row r="9" spans="1:30" ht="19.5" customHeight="1">
      <c r="A9" s="139"/>
      <c r="B9" s="139"/>
      <c r="C9" s="139"/>
      <c r="D9" s="139"/>
      <c r="E9" s="140"/>
      <c r="F9" s="138"/>
      <c r="G9" s="139"/>
      <c r="H9" s="139"/>
      <c r="I9" s="139"/>
      <c r="J9" s="141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8"/>
      <c r="V9" s="138"/>
      <c r="W9" s="139"/>
      <c r="X9" s="139"/>
      <c r="Y9" s="139"/>
      <c r="Z9" s="139"/>
      <c r="AA9" s="139"/>
      <c r="AB9" s="138"/>
      <c r="AC9" s="139"/>
      <c r="AD9" s="141"/>
    </row>
    <row r="10" spans="1:34" ht="19.5" customHeight="1">
      <c r="A10" s="139"/>
      <c r="B10" s="139"/>
      <c r="C10" s="139"/>
      <c r="D10" s="139"/>
      <c r="E10" s="139"/>
      <c r="F10" s="138"/>
      <c r="G10" s="139"/>
      <c r="H10" s="139"/>
      <c r="I10" s="139"/>
      <c r="J10" s="141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8"/>
      <c r="V10" s="138"/>
      <c r="W10" s="139"/>
      <c r="X10" s="139"/>
      <c r="Y10" s="139"/>
      <c r="Z10" s="139"/>
      <c r="AA10" s="139"/>
      <c r="AB10" s="138"/>
      <c r="AC10" s="139"/>
      <c r="AD10" s="139"/>
      <c r="AE10" s="104"/>
      <c r="AF10" s="104"/>
      <c r="AG10" s="104"/>
      <c r="AH10" s="104"/>
    </row>
    <row r="11" spans="1:34" ht="19.5" customHeight="1">
      <c r="A11" s="139"/>
      <c r="B11" s="141"/>
      <c r="C11" s="139"/>
      <c r="D11" s="139"/>
      <c r="E11" s="139"/>
      <c r="F11" s="138"/>
      <c r="G11" s="139"/>
      <c r="H11" s="139"/>
      <c r="I11" s="141"/>
      <c r="J11" s="141"/>
      <c r="K11" s="139"/>
      <c r="L11" s="141"/>
      <c r="M11" s="141"/>
      <c r="N11" s="139"/>
      <c r="O11" s="139"/>
      <c r="P11" s="141"/>
      <c r="Q11" s="139"/>
      <c r="R11" s="139"/>
      <c r="S11" s="139"/>
      <c r="T11" s="139"/>
      <c r="U11" s="138"/>
      <c r="V11" s="138"/>
      <c r="W11" s="139"/>
      <c r="X11" s="139"/>
      <c r="Y11" s="139"/>
      <c r="Z11" s="139"/>
      <c r="AA11" s="139"/>
      <c r="AB11" s="138"/>
      <c r="AC11" s="139"/>
      <c r="AD11" s="139"/>
      <c r="AE11" s="104"/>
      <c r="AF11" s="104"/>
      <c r="AG11" s="104"/>
      <c r="AH11" s="104"/>
    </row>
    <row r="12" spans="1:30" ht="19.5" customHeight="1">
      <c r="A12" s="139"/>
      <c r="B12" s="139"/>
      <c r="C12" s="139"/>
      <c r="D12" s="139"/>
      <c r="E12" s="140"/>
      <c r="F12" s="138"/>
      <c r="G12" s="139"/>
      <c r="H12" s="139"/>
      <c r="I12" s="141"/>
      <c r="J12" s="141"/>
      <c r="K12" s="139"/>
      <c r="L12" s="141"/>
      <c r="M12" s="141"/>
      <c r="N12" s="139"/>
      <c r="O12" s="141"/>
      <c r="P12" s="139"/>
      <c r="Q12" s="139"/>
      <c r="R12" s="141"/>
      <c r="S12" s="141"/>
      <c r="T12" s="141"/>
      <c r="U12" s="18"/>
      <c r="V12" s="18"/>
      <c r="W12" s="141"/>
      <c r="X12" s="141"/>
      <c r="Y12" s="139"/>
      <c r="Z12" s="141"/>
      <c r="AA12" s="139"/>
      <c r="AB12" s="138"/>
      <c r="AC12" s="141"/>
      <c r="AD12" s="141"/>
    </row>
    <row r="13" spans="1:30" ht="19.5" customHeight="1">
      <c r="A13" s="141"/>
      <c r="B13" s="139"/>
      <c r="C13" s="139"/>
      <c r="D13" s="139"/>
      <c r="E13" s="140"/>
      <c r="F13" s="18"/>
      <c r="G13" s="141"/>
      <c r="H13" s="139"/>
      <c r="I13" s="141"/>
      <c r="J13" s="139"/>
      <c r="K13" s="141"/>
      <c r="L13" s="141"/>
      <c r="M13" s="141"/>
      <c r="N13" s="141"/>
      <c r="O13" s="141"/>
      <c r="P13" s="139"/>
      <c r="Q13" s="139"/>
      <c r="R13" s="141"/>
      <c r="S13" s="139"/>
      <c r="T13" s="141"/>
      <c r="U13" s="18"/>
      <c r="V13" s="18"/>
      <c r="W13" s="141"/>
      <c r="X13" s="141"/>
      <c r="Y13" s="141"/>
      <c r="Z13" s="141"/>
      <c r="AA13" s="141"/>
      <c r="AB13" s="18"/>
      <c r="AC13" s="141"/>
      <c r="AD13" s="141"/>
    </row>
    <row r="14" spans="1:30" ht="19.5" customHeight="1">
      <c r="A14" s="141"/>
      <c r="B14" s="141"/>
      <c r="C14" s="139"/>
      <c r="D14" s="139"/>
      <c r="E14" s="139"/>
      <c r="F14" s="138"/>
      <c r="G14" s="141"/>
      <c r="H14" s="139"/>
      <c r="I14" s="141"/>
      <c r="J14" s="141"/>
      <c r="K14" s="141"/>
      <c r="L14" s="141"/>
      <c r="M14" s="141"/>
      <c r="N14" s="141"/>
      <c r="O14" s="139"/>
      <c r="P14" s="139"/>
      <c r="Q14" s="141"/>
      <c r="R14" s="141"/>
      <c r="S14" s="141"/>
      <c r="T14" s="141"/>
      <c r="U14" s="18"/>
      <c r="V14" s="18"/>
      <c r="W14" s="141"/>
      <c r="X14" s="141"/>
      <c r="Y14" s="139"/>
      <c r="Z14" s="141"/>
      <c r="AA14" s="141"/>
      <c r="AB14" s="18"/>
      <c r="AC14" s="141"/>
      <c r="AD14" s="141"/>
    </row>
    <row r="15" spans="1:30" ht="19.5" customHeight="1">
      <c r="A15" s="141"/>
      <c r="B15" s="141"/>
      <c r="C15" s="141"/>
      <c r="D15" s="139"/>
      <c r="E15" s="141"/>
      <c r="F15" s="138"/>
      <c r="G15" s="139"/>
      <c r="H15" s="139"/>
      <c r="I15" s="139"/>
      <c r="J15" s="141"/>
      <c r="K15" s="141"/>
      <c r="L15" s="141"/>
      <c r="M15" s="141"/>
      <c r="N15" s="141"/>
      <c r="O15" s="139"/>
      <c r="P15" s="141"/>
      <c r="Q15" s="141"/>
      <c r="R15" s="141"/>
      <c r="S15" s="141"/>
      <c r="T15" s="141"/>
      <c r="U15" s="18"/>
      <c r="V15" s="18"/>
      <c r="W15" s="141"/>
      <c r="X15" s="141"/>
      <c r="Y15" s="141"/>
      <c r="Z15" s="141"/>
      <c r="AA15" s="141"/>
      <c r="AB15" s="18"/>
      <c r="AC15" s="141"/>
      <c r="AD15" s="141"/>
    </row>
    <row r="16" spans="1:30" ht="19.5" customHeight="1">
      <c r="A16" s="141"/>
      <c r="B16" s="141"/>
      <c r="C16" s="141"/>
      <c r="D16" s="141"/>
      <c r="E16" s="142"/>
      <c r="F16" s="18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39"/>
      <c r="S16" s="141"/>
      <c r="T16" s="141"/>
      <c r="U16" s="18"/>
      <c r="V16" s="18"/>
      <c r="W16" s="141"/>
      <c r="X16" s="141"/>
      <c r="Y16" s="141"/>
      <c r="Z16" s="141"/>
      <c r="AA16" s="141"/>
      <c r="AB16" s="18"/>
      <c r="AC16" s="141"/>
      <c r="AD16" s="141"/>
    </row>
    <row r="17" spans="1:30" ht="19.5" customHeight="1">
      <c r="A17" s="141"/>
      <c r="B17" s="139"/>
      <c r="C17" s="139"/>
      <c r="D17" s="141"/>
      <c r="E17" s="142"/>
      <c r="F17" s="18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8"/>
      <c r="V17" s="18"/>
      <c r="W17" s="141"/>
      <c r="X17" s="141"/>
      <c r="Y17" s="141"/>
      <c r="Z17" s="141"/>
      <c r="AA17" s="141"/>
      <c r="AB17" s="18"/>
      <c r="AC17" s="141"/>
      <c r="AD17" s="141"/>
    </row>
    <row r="18" spans="1:30" ht="19.5" customHeight="1">
      <c r="A18" s="141"/>
      <c r="B18" s="141"/>
      <c r="C18" s="141"/>
      <c r="D18" s="141"/>
      <c r="E18" s="141"/>
      <c r="F18" s="18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8"/>
      <c r="V18" s="18"/>
      <c r="W18" s="141"/>
      <c r="X18" s="141"/>
      <c r="Y18" s="141"/>
      <c r="Z18" s="141"/>
      <c r="AA18" s="141"/>
      <c r="AB18" s="18"/>
      <c r="AC18" s="141"/>
      <c r="AD18" s="141"/>
    </row>
    <row r="19" spans="1:30" ht="19.5" customHeight="1">
      <c r="A19" s="141"/>
      <c r="B19" s="141"/>
      <c r="C19" s="141"/>
      <c r="D19" s="141"/>
      <c r="E19" s="141"/>
      <c r="F19" s="18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8"/>
      <c r="V19" s="18"/>
      <c r="W19" s="141"/>
      <c r="X19" s="141"/>
      <c r="Y19" s="141"/>
      <c r="Z19" s="141"/>
      <c r="AA19" s="141"/>
      <c r="AB19" s="18"/>
      <c r="AC19" s="141"/>
      <c r="AD19" s="141"/>
    </row>
    <row r="20" spans="1:30" ht="19.5" customHeight="1">
      <c r="A20" s="141"/>
      <c r="B20" s="141"/>
      <c r="C20" s="141"/>
      <c r="D20" s="141"/>
      <c r="E20" s="141"/>
      <c r="F20" s="18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8"/>
      <c r="V20" s="18"/>
      <c r="W20" s="141"/>
      <c r="X20" s="141"/>
      <c r="Y20" s="141"/>
      <c r="Z20" s="141"/>
      <c r="AA20" s="141"/>
      <c r="AB20" s="18"/>
      <c r="AC20" s="141"/>
      <c r="AD20" s="141"/>
    </row>
    <row r="21" spans="1:30" ht="19.5" customHeight="1">
      <c r="A21" s="18"/>
      <c r="B21" s="18"/>
      <c r="C21" s="18"/>
      <c r="D21" s="18"/>
      <c r="E21" s="18"/>
      <c r="F21" s="18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8"/>
      <c r="V21" s="18"/>
      <c r="W21" s="141"/>
      <c r="X21" s="141"/>
      <c r="Y21" s="141"/>
      <c r="Z21" s="141"/>
      <c r="AA21" s="141"/>
      <c r="AB21" s="18"/>
      <c r="AC21" s="141"/>
      <c r="AD21" s="141"/>
    </row>
    <row r="22" spans="1:30" ht="19.5" customHeight="1">
      <c r="A22" s="143"/>
      <c r="B22" s="143"/>
      <c r="C22" s="143"/>
      <c r="D22" s="143"/>
      <c r="E22" s="143"/>
      <c r="F22" s="18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8"/>
      <c r="V22" s="18"/>
      <c r="W22" s="141"/>
      <c r="X22" s="141"/>
      <c r="Y22" s="141"/>
      <c r="Z22" s="141"/>
      <c r="AA22" s="141"/>
      <c r="AB22" s="18"/>
      <c r="AC22" s="141"/>
      <c r="AD22" s="141"/>
    </row>
    <row r="23" spans="1:30" ht="19.5" customHeight="1">
      <c r="A23" s="144"/>
      <c r="B23" s="144"/>
      <c r="C23" s="144"/>
      <c r="D23" s="144"/>
      <c r="E23" s="144"/>
      <c r="F23" s="144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W23" s="146"/>
      <c r="X23" s="146"/>
      <c r="Y23" s="146"/>
      <c r="Z23" s="146"/>
      <c r="AA23" s="146"/>
      <c r="AC23" s="146"/>
      <c r="AD23" s="146"/>
    </row>
    <row r="24" spans="1:30" ht="19.5" customHeight="1">
      <c r="A24" s="145"/>
      <c r="B24" s="145"/>
      <c r="C24" s="145"/>
      <c r="D24" s="145"/>
      <c r="E24" s="145"/>
      <c r="F24" s="144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W24" s="146"/>
      <c r="X24" s="146"/>
      <c r="Y24" s="146"/>
      <c r="Z24" s="146"/>
      <c r="AA24" s="146"/>
      <c r="AC24" s="146"/>
      <c r="AD24" s="146"/>
    </row>
    <row r="25" spans="1:30" ht="19.5" customHeight="1">
      <c r="A25" s="145"/>
      <c r="B25" s="145"/>
      <c r="C25" s="145"/>
      <c r="D25" s="145"/>
      <c r="E25" s="145"/>
      <c r="F25" s="144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W25" s="146"/>
      <c r="X25" s="146"/>
      <c r="Y25" s="146"/>
      <c r="Z25" s="146"/>
      <c r="AA25" s="146"/>
      <c r="AC25" s="146"/>
      <c r="AD25" s="146"/>
    </row>
    <row r="26" spans="1:30" ht="19.5" customHeight="1">
      <c r="A26" s="145"/>
      <c r="B26" s="145"/>
      <c r="C26" s="145"/>
      <c r="D26" s="145"/>
      <c r="E26" s="145"/>
      <c r="F26" s="144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W26" s="146"/>
      <c r="X26" s="146"/>
      <c r="Y26" s="146"/>
      <c r="Z26" s="146"/>
      <c r="AA26" s="146"/>
      <c r="AC26" s="146"/>
      <c r="AD26" s="146"/>
    </row>
    <row r="27" spans="1:30" ht="19.5" customHeight="1">
      <c r="A27" s="145"/>
      <c r="B27" s="145"/>
      <c r="C27" s="145"/>
      <c r="D27" s="145"/>
      <c r="E27" s="145"/>
      <c r="F27" s="144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W27" s="146"/>
      <c r="X27" s="146"/>
      <c r="Y27" s="146"/>
      <c r="Z27" s="146"/>
      <c r="AA27" s="146"/>
      <c r="AC27" s="146"/>
      <c r="AD27" s="146"/>
    </row>
    <row r="28" spans="1:30" ht="19.5" customHeight="1">
      <c r="A28" s="145"/>
      <c r="B28" s="145"/>
      <c r="C28" s="145"/>
      <c r="D28" s="145"/>
      <c r="E28" s="145"/>
      <c r="F28" s="144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W28" s="146"/>
      <c r="X28" s="146"/>
      <c r="Y28" s="146"/>
      <c r="Z28" s="146"/>
      <c r="AA28" s="146"/>
      <c r="AC28" s="146"/>
      <c r="AD28" s="146"/>
    </row>
    <row r="29" spans="1:30" ht="19.5" customHeight="1">
      <c r="A29" s="145"/>
      <c r="B29" s="145"/>
      <c r="C29" s="145"/>
      <c r="D29" s="145"/>
      <c r="E29" s="145"/>
      <c r="F29" s="144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W29" s="146"/>
      <c r="X29" s="146"/>
      <c r="Y29" s="146"/>
      <c r="Z29" s="146"/>
      <c r="AA29" s="146"/>
      <c r="AC29" s="146"/>
      <c r="AD29" s="146"/>
    </row>
    <row r="30" spans="1:30" ht="19.5" customHeight="1">
      <c r="A30" s="145"/>
      <c r="B30" s="145"/>
      <c r="C30" s="145"/>
      <c r="D30" s="145"/>
      <c r="E30" s="145"/>
      <c r="F30" s="144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W30" s="146"/>
      <c r="X30" s="146"/>
      <c r="Y30" s="146"/>
      <c r="Z30" s="146"/>
      <c r="AA30" s="146"/>
      <c r="AC30" s="146"/>
      <c r="AD30" s="146"/>
    </row>
    <row r="31" spans="1:30" ht="19.5" customHeight="1">
      <c r="A31" s="145"/>
      <c r="B31" s="145"/>
      <c r="C31" s="145"/>
      <c r="D31" s="145"/>
      <c r="E31" s="145"/>
      <c r="F31" s="144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W31" s="146"/>
      <c r="X31" s="146"/>
      <c r="Y31" s="146"/>
      <c r="Z31" s="146"/>
      <c r="AA31" s="146"/>
      <c r="AC31" s="146"/>
      <c r="AD31" s="146"/>
    </row>
    <row r="32" spans="1:30" ht="19.5" customHeight="1">
      <c r="A32" s="145"/>
      <c r="B32" s="145"/>
      <c r="C32" s="145"/>
      <c r="D32" s="145"/>
      <c r="E32" s="145"/>
      <c r="F32" s="144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W32" s="146"/>
      <c r="X32" s="146"/>
      <c r="Y32" s="146"/>
      <c r="Z32" s="146"/>
      <c r="AA32" s="146"/>
      <c r="AC32" s="146"/>
      <c r="AD32" s="146"/>
    </row>
    <row r="33" spans="1:30" ht="19.5" customHeight="1">
      <c r="A33" s="145"/>
      <c r="B33" s="145"/>
      <c r="C33" s="145"/>
      <c r="D33" s="145"/>
      <c r="E33" s="145"/>
      <c r="F33" s="144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W33" s="146"/>
      <c r="X33" s="146"/>
      <c r="Y33" s="146"/>
      <c r="Z33" s="146"/>
      <c r="AA33" s="146"/>
      <c r="AC33" s="146"/>
      <c r="AD33" s="146"/>
    </row>
    <row r="34" spans="1:30" ht="19.5" customHeight="1">
      <c r="A34" s="145"/>
      <c r="B34" s="145"/>
      <c r="C34" s="145"/>
      <c r="D34" s="145"/>
      <c r="E34" s="145"/>
      <c r="F34" s="144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W34" s="146"/>
      <c r="X34" s="146"/>
      <c r="Y34" s="146"/>
      <c r="Z34" s="146"/>
      <c r="AA34" s="146"/>
      <c r="AC34" s="146"/>
      <c r="AD34" s="146"/>
    </row>
    <row r="35" spans="1:30" ht="19.5" customHeight="1">
      <c r="A35" s="145"/>
      <c r="B35" s="145"/>
      <c r="C35" s="145"/>
      <c r="D35" s="145"/>
      <c r="E35" s="145"/>
      <c r="F35" s="144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W35" s="146"/>
      <c r="X35" s="146"/>
      <c r="Y35" s="146"/>
      <c r="Z35" s="146"/>
      <c r="AA35" s="146"/>
      <c r="AC35" s="146"/>
      <c r="AD35" s="146"/>
    </row>
  </sheetData>
  <mergeCells count="27">
    <mergeCell ref="AB5:AB6"/>
    <mergeCell ref="D5:D6"/>
    <mergeCell ref="E5:E6"/>
    <mergeCell ref="G5:G6"/>
    <mergeCell ref="H5:H6"/>
    <mergeCell ref="I5:I6"/>
    <mergeCell ref="J5:J6"/>
    <mergeCell ref="S5:S6"/>
    <mergeCell ref="T5:T6"/>
    <mergeCell ref="O5:O6"/>
    <mergeCell ref="P5:P6"/>
    <mergeCell ref="V5:V6"/>
    <mergeCell ref="U5:U6"/>
    <mergeCell ref="K5:K6"/>
    <mergeCell ref="L5:L6"/>
    <mergeCell ref="M5:M6"/>
    <mergeCell ref="N5:N6"/>
    <mergeCell ref="AC5:AC6"/>
    <mergeCell ref="A4:E4"/>
    <mergeCell ref="F4:F6"/>
    <mergeCell ref="X5:X6"/>
    <mergeCell ref="Y5:Y6"/>
    <mergeCell ref="Z5:Z6"/>
    <mergeCell ref="AA5:AA6"/>
    <mergeCell ref="Q5:Q6"/>
    <mergeCell ref="R5:R6"/>
    <mergeCell ref="W5:W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5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8.16015625" style="0" customWidth="1"/>
    <col min="2" max="2" width="7.33203125" style="0" customWidth="1"/>
    <col min="3" max="3" width="5.5" style="0" customWidth="1"/>
    <col min="4" max="4" width="20.66015625" style="0" customWidth="1"/>
    <col min="5" max="5" width="60" style="0" customWidth="1"/>
    <col min="6" max="6" width="24.16015625" style="0" customWidth="1"/>
    <col min="7" max="9" width="12" style="0" customWidth="1"/>
  </cols>
  <sheetData>
    <row r="1" spans="1:9" ht="12.75" customHeight="1">
      <c r="A1" s="154"/>
      <c r="B1" s="76"/>
      <c r="C1" s="74"/>
      <c r="D1" s="74"/>
      <c r="E1" s="74"/>
      <c r="F1" s="155" t="s">
        <v>80</v>
      </c>
      <c r="G1" s="78"/>
      <c r="H1" s="78"/>
      <c r="I1" s="78"/>
    </row>
    <row r="2" spans="1:9" ht="22.5" customHeight="1">
      <c r="A2" s="156" t="s">
        <v>160</v>
      </c>
      <c r="B2" s="157"/>
      <c r="C2" s="158"/>
      <c r="D2" s="158"/>
      <c r="E2" s="158"/>
      <c r="F2" s="158"/>
      <c r="G2" s="78"/>
      <c r="H2" s="78"/>
      <c r="I2" s="78"/>
    </row>
    <row r="3" spans="1:9" ht="12.75" customHeight="1">
      <c r="A3" s="82" t="s">
        <v>1</v>
      </c>
      <c r="B3" s="76"/>
      <c r="C3" s="76"/>
      <c r="D3" s="75"/>
      <c r="E3" s="75"/>
      <c r="F3" s="77" t="s">
        <v>20</v>
      </c>
      <c r="G3" s="78"/>
      <c r="H3" s="78"/>
      <c r="I3" s="78"/>
    </row>
    <row r="4" spans="1:9" ht="21.75" customHeight="1">
      <c r="A4" s="85" t="s">
        <v>345</v>
      </c>
      <c r="B4" s="85"/>
      <c r="C4" s="85"/>
      <c r="D4" s="251" t="s">
        <v>145</v>
      </c>
      <c r="E4" s="91" t="s">
        <v>55</v>
      </c>
      <c r="F4" s="238" t="s">
        <v>283</v>
      </c>
      <c r="G4" s="78"/>
      <c r="H4" s="78"/>
      <c r="I4" s="78"/>
    </row>
    <row r="5" spans="1:9" ht="21.75" customHeight="1">
      <c r="A5" s="159" t="s">
        <v>138</v>
      </c>
      <c r="B5" s="159" t="s">
        <v>235</v>
      </c>
      <c r="C5" s="159" t="s">
        <v>229</v>
      </c>
      <c r="D5" s="252"/>
      <c r="E5" s="248"/>
      <c r="F5" s="239"/>
      <c r="G5" s="78"/>
      <c r="H5" s="78"/>
      <c r="I5" s="78"/>
    </row>
    <row r="6" spans="1:9" ht="21.75" customHeight="1">
      <c r="A6" s="229"/>
      <c r="B6" s="229"/>
      <c r="C6" s="229"/>
      <c r="D6" s="228"/>
      <c r="E6" s="227"/>
      <c r="F6" s="206"/>
      <c r="G6" s="78"/>
      <c r="H6" s="78"/>
      <c r="I6" s="78"/>
    </row>
    <row r="7" spans="1:9" ht="21.75" customHeight="1">
      <c r="A7" s="78"/>
      <c r="B7" s="78"/>
      <c r="C7" s="78"/>
      <c r="D7" s="78"/>
      <c r="E7" s="78"/>
      <c r="F7" s="78"/>
      <c r="G7" s="78"/>
      <c r="H7" s="78"/>
      <c r="I7" s="78"/>
    </row>
    <row r="8" spans="1:9" ht="21.75" customHeight="1">
      <c r="A8" s="78"/>
      <c r="B8" s="78"/>
      <c r="C8" s="78"/>
      <c r="D8" s="78"/>
      <c r="E8" s="78"/>
      <c r="F8" s="78"/>
      <c r="G8" s="78"/>
      <c r="H8" s="78"/>
      <c r="I8" s="78"/>
    </row>
    <row r="9" spans="1:9" ht="21.75" customHeight="1">
      <c r="A9" s="78"/>
      <c r="B9" s="78"/>
      <c r="C9" s="78"/>
      <c r="D9" s="78"/>
      <c r="E9" s="78"/>
      <c r="F9" s="78"/>
      <c r="G9" s="78"/>
      <c r="H9" s="78"/>
      <c r="I9" s="78"/>
    </row>
    <row r="10" spans="1:9" ht="21.75" customHeight="1">
      <c r="A10" s="78"/>
      <c r="B10" s="78"/>
      <c r="C10" s="78"/>
      <c r="D10" s="78"/>
      <c r="E10" s="78"/>
      <c r="F10" s="78"/>
      <c r="G10" s="78"/>
      <c r="H10" s="78"/>
      <c r="I10" s="78"/>
    </row>
    <row r="11" spans="1:9" ht="21.75" customHeight="1">
      <c r="A11" s="78"/>
      <c r="B11" s="78"/>
      <c r="C11" s="78"/>
      <c r="D11" s="78"/>
      <c r="E11" s="78"/>
      <c r="F11" s="78"/>
      <c r="G11" s="78"/>
      <c r="H11" s="78"/>
      <c r="I11" s="78"/>
    </row>
    <row r="12" spans="1:9" ht="21.75" customHeight="1">
      <c r="A12" s="78"/>
      <c r="B12" s="78"/>
      <c r="C12" s="78"/>
      <c r="D12" s="78"/>
      <c r="E12" s="78"/>
      <c r="F12" s="78"/>
      <c r="G12" s="78"/>
      <c r="H12" s="78"/>
      <c r="I12" s="78"/>
    </row>
    <row r="13" spans="1:9" ht="21.75" customHeight="1">
      <c r="A13" s="78"/>
      <c r="B13" s="78"/>
      <c r="C13" s="78"/>
      <c r="D13" s="78"/>
      <c r="E13" s="78"/>
      <c r="F13" s="78"/>
      <c r="G13" s="78"/>
      <c r="H13" s="78"/>
      <c r="I13" s="78"/>
    </row>
    <row r="14" spans="1:9" ht="21.75" customHeight="1">
      <c r="A14" s="78"/>
      <c r="B14" s="78"/>
      <c r="C14" s="78"/>
      <c r="D14" s="78"/>
      <c r="E14" s="78"/>
      <c r="F14" s="78"/>
      <c r="G14" s="78"/>
      <c r="H14" s="78"/>
      <c r="I14" s="78"/>
    </row>
    <row r="15" spans="1:9" ht="21.75" customHeight="1">
      <c r="A15" s="78"/>
      <c r="B15" s="78"/>
      <c r="C15" s="78"/>
      <c r="D15" s="78"/>
      <c r="E15" s="78"/>
      <c r="F15" s="78"/>
      <c r="G15" s="78"/>
      <c r="H15" s="78"/>
      <c r="I15" s="78"/>
    </row>
  </sheetData>
  <mergeCells count="3">
    <mergeCell ref="D4:D5"/>
    <mergeCell ref="E4:E5"/>
    <mergeCell ref="F4:F5"/>
  </mergeCells>
  <printOptions horizontalCentered="1"/>
  <pageMargins left="0.5511810929756464" right="0.5511810929756464" top="0.7874015748031495" bottom="0.5905511811023622" header="0.5118110048489307" footer="0.31496063461453894"/>
  <pageSetup firstPageNumber="1" useFirstPageNumber="1" orientation="portrait" paperSize="9" scale="95" r:id="rId1"/>
  <headerFooter alignWithMargins="0">
    <oddFooter>&amp;C第&amp;P页 共&amp;N页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7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8" style="0" customWidth="1"/>
    <col min="2" max="2" width="5" style="0" customWidth="1"/>
    <col min="3" max="3" width="4.33203125" style="0" customWidth="1"/>
    <col min="4" max="4" width="13" style="0" customWidth="1"/>
    <col min="5" max="5" width="42.16015625" style="0" customWidth="1"/>
    <col min="6" max="8" width="15.83203125" style="0" customWidth="1"/>
    <col min="9" max="11" width="12" style="0" customWidth="1"/>
  </cols>
  <sheetData>
    <row r="1" spans="1:11" ht="24.75" customHeight="1">
      <c r="A1" s="154"/>
      <c r="B1" s="74"/>
      <c r="C1" s="75"/>
      <c r="D1" s="75"/>
      <c r="E1" s="75"/>
      <c r="F1" s="74"/>
      <c r="G1" s="74"/>
      <c r="H1" s="155" t="s">
        <v>149</v>
      </c>
      <c r="I1" s="78"/>
      <c r="J1" s="78"/>
      <c r="K1" s="78"/>
    </row>
    <row r="2" spans="1:11" ht="24.75" customHeight="1">
      <c r="A2" s="79" t="s">
        <v>265</v>
      </c>
      <c r="B2" s="79"/>
      <c r="C2" s="80"/>
      <c r="D2" s="80"/>
      <c r="E2" s="80"/>
      <c r="F2" s="79"/>
      <c r="G2" s="79"/>
      <c r="H2" s="79"/>
      <c r="I2" s="78"/>
      <c r="J2" s="78"/>
      <c r="K2" s="78"/>
    </row>
    <row r="3" spans="1:11" ht="24.75" customHeight="1">
      <c r="A3" s="154" t="s">
        <v>1</v>
      </c>
      <c r="B3" s="154"/>
      <c r="C3" s="76"/>
      <c r="D3" s="76"/>
      <c r="E3" s="76"/>
      <c r="F3" s="75"/>
      <c r="G3" s="75"/>
      <c r="H3" s="77" t="s">
        <v>20</v>
      </c>
      <c r="I3" s="78"/>
      <c r="J3" s="78"/>
      <c r="K3" s="78"/>
    </row>
    <row r="4" spans="1:11" ht="21.75" customHeight="1">
      <c r="A4" s="160" t="s">
        <v>68</v>
      </c>
      <c r="B4" s="160"/>
      <c r="C4" s="160"/>
      <c r="D4" s="160"/>
      <c r="E4" s="161"/>
      <c r="F4" s="91" t="s">
        <v>69</v>
      </c>
      <c r="G4" s="91" t="s">
        <v>30</v>
      </c>
      <c r="H4" s="238" t="s">
        <v>200</v>
      </c>
      <c r="I4" s="78"/>
      <c r="J4" s="78"/>
      <c r="K4" s="78"/>
    </row>
    <row r="5" spans="1:11" ht="47.25" customHeight="1">
      <c r="A5" s="162" t="s">
        <v>138</v>
      </c>
      <c r="B5" s="162" t="s">
        <v>235</v>
      </c>
      <c r="C5" s="162" t="s">
        <v>229</v>
      </c>
      <c r="D5" s="162" t="s">
        <v>168</v>
      </c>
      <c r="E5" s="162" t="s">
        <v>128</v>
      </c>
      <c r="F5" s="248"/>
      <c r="G5" s="248"/>
      <c r="H5" s="239"/>
      <c r="I5" s="78"/>
      <c r="J5" s="78"/>
      <c r="K5" s="78"/>
    </row>
    <row r="6" spans="1:11" ht="24.75" customHeight="1">
      <c r="A6" s="221"/>
      <c r="B6" s="229"/>
      <c r="C6" s="228"/>
      <c r="D6" s="227"/>
      <c r="E6" s="229"/>
      <c r="F6" s="230"/>
      <c r="G6" s="230"/>
      <c r="H6" s="231"/>
      <c r="I6" s="78"/>
      <c r="J6" s="78"/>
      <c r="K6" s="78"/>
    </row>
    <row r="7" spans="1:11" ht="24.75" customHeight="1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</row>
    <row r="8" spans="1:11" ht="24.75" customHeight="1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</row>
    <row r="9" spans="1:11" ht="24.75" customHeight="1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</row>
    <row r="10" spans="1:11" ht="24.75" customHeight="1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</row>
    <row r="11" spans="1:11" ht="24.75" customHeight="1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</row>
    <row r="12" spans="1:11" ht="24.75" customHeight="1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</row>
    <row r="13" spans="1:11" ht="24.75" customHeight="1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</row>
    <row r="14" spans="1:11" ht="24.75" customHeight="1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</row>
    <row r="15" spans="1:11" ht="24.75" customHeight="1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</row>
    <row r="16" spans="1:11" ht="24.75" customHeight="1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</row>
    <row r="17" spans="1:11" ht="24.75" customHeight="1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</row>
  </sheetData>
  <mergeCells count="3">
    <mergeCell ref="F4:F5"/>
    <mergeCell ref="G4:G5"/>
    <mergeCell ref="H4:H5"/>
  </mergeCells>
  <printOptions horizontalCentered="1"/>
  <pageMargins left="0.5511811023622047" right="0.5511811023622047" top="0.7874015748031497" bottom="0.5905511811023623" header="0.5118110236220472" footer="0.31496062992125984"/>
  <pageSetup firstPageNumber="1" useFirstPageNumber="1" orientation="portrait" paperSize="9" r:id="rId1"/>
  <headerFooter alignWithMargins="0">
    <oddFooter>&amp;C&amp;9&amp;P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7"/>
  <sheetViews>
    <sheetView showGridLines="0" workbookViewId="0" topLeftCell="A1">
      <selection activeCell="A1" sqref="A1"/>
    </sheetView>
  </sheetViews>
  <sheetFormatPr defaultColWidth="9.16015625" defaultRowHeight="11.25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  <col min="9" max="11" width="12" style="0" customWidth="1"/>
  </cols>
  <sheetData>
    <row r="1" spans="1:11" ht="24.75" customHeight="1">
      <c r="A1" s="154"/>
      <c r="B1" s="74"/>
      <c r="C1" s="75"/>
      <c r="D1" s="75"/>
      <c r="E1" s="75"/>
      <c r="F1" s="74"/>
      <c r="G1" s="74"/>
      <c r="H1" s="155" t="s">
        <v>54</v>
      </c>
      <c r="I1" s="78"/>
      <c r="J1" s="78"/>
      <c r="K1" s="78"/>
    </row>
    <row r="2" spans="1:11" ht="24.75" customHeight="1">
      <c r="A2" s="79" t="s">
        <v>238</v>
      </c>
      <c r="B2" s="79"/>
      <c r="C2" s="80"/>
      <c r="D2" s="80"/>
      <c r="E2" s="80"/>
      <c r="F2" s="79"/>
      <c r="G2" s="79"/>
      <c r="H2" s="79"/>
      <c r="I2" s="78"/>
      <c r="J2" s="78"/>
      <c r="K2" s="78"/>
    </row>
    <row r="3" spans="1:11" ht="24.75" customHeight="1">
      <c r="A3" s="154" t="s">
        <v>1</v>
      </c>
      <c r="B3" s="154"/>
      <c r="C3" s="76"/>
      <c r="D3" s="76"/>
      <c r="E3" s="76"/>
      <c r="F3" s="75"/>
      <c r="G3" s="75"/>
      <c r="H3" s="77" t="s">
        <v>20</v>
      </c>
      <c r="I3" s="78"/>
      <c r="J3" s="78"/>
      <c r="K3" s="78"/>
    </row>
    <row r="4" spans="1:11" ht="21.75" customHeight="1">
      <c r="A4" s="160" t="s">
        <v>68</v>
      </c>
      <c r="B4" s="160"/>
      <c r="C4" s="160"/>
      <c r="D4" s="160"/>
      <c r="E4" s="161"/>
      <c r="F4" s="91" t="s">
        <v>69</v>
      </c>
      <c r="G4" s="91" t="s">
        <v>30</v>
      </c>
      <c r="H4" s="238" t="s">
        <v>200</v>
      </c>
      <c r="I4" s="78"/>
      <c r="J4" s="78"/>
      <c r="K4" s="78"/>
    </row>
    <row r="5" spans="1:11" ht="47.25" customHeight="1">
      <c r="A5" s="162" t="s">
        <v>138</v>
      </c>
      <c r="B5" s="162" t="s">
        <v>235</v>
      </c>
      <c r="C5" s="162" t="s">
        <v>229</v>
      </c>
      <c r="D5" s="162" t="s">
        <v>168</v>
      </c>
      <c r="E5" s="162" t="s">
        <v>128</v>
      </c>
      <c r="F5" s="91"/>
      <c r="G5" s="91"/>
      <c r="H5" s="238"/>
      <c r="I5" s="78"/>
      <c r="J5" s="78"/>
      <c r="K5" s="78"/>
    </row>
    <row r="6" spans="1:11" ht="24.75" customHeight="1">
      <c r="A6" s="163"/>
      <c r="B6" s="125"/>
      <c r="C6" s="126"/>
      <c r="D6" s="127"/>
      <c r="E6" s="126"/>
      <c r="F6" s="164"/>
      <c r="G6" s="165"/>
      <c r="H6" s="166"/>
      <c r="I6" s="78"/>
      <c r="J6" s="78"/>
      <c r="K6" s="78"/>
    </row>
    <row r="7" spans="1:11" ht="24.75" customHeight="1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</row>
    <row r="8" spans="1:11" ht="24.75" customHeight="1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</row>
    <row r="9" spans="1:11" ht="24.75" customHeight="1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</row>
    <row r="10" spans="1:11" ht="24.75" customHeight="1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</row>
    <row r="11" spans="1:11" ht="24.75" customHeight="1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</row>
    <row r="12" spans="1:11" ht="24.75" customHeight="1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</row>
    <row r="13" spans="1:11" ht="24.75" customHeight="1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</row>
    <row r="14" spans="1:11" ht="24.75" customHeight="1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</row>
    <row r="15" spans="1:11" ht="24.75" customHeight="1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</row>
    <row r="16" spans="1:11" ht="24.75" customHeight="1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</row>
    <row r="17" spans="1:11" ht="24.75" customHeight="1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</row>
  </sheetData>
  <mergeCells count="3">
    <mergeCell ref="F4:F5"/>
    <mergeCell ref="G4:G5"/>
    <mergeCell ref="H4:H5"/>
  </mergeCells>
  <printOptions horizontalCentered="1"/>
  <pageMargins left="0.5511811023622047" right="0.5511811023622047" top="0.7874015748031497" bottom="0.5905511811023623" header="0.5118110236220472" footer="0.31496062992125984"/>
  <pageSetup firstPageNumber="1" useFirstPageNumber="1" orientation="portrait" paperSize="9" r:id="rId1"/>
  <headerFooter alignWithMargins="0">
    <oddFooter>&amp;C&amp;9&amp;P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17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73" style="0" customWidth="1"/>
    <col min="2" max="2" width="24.5" style="0" customWidth="1"/>
    <col min="3" max="6" width="20" style="0" customWidth="1"/>
    <col min="7" max="7" width="9" style="0" customWidth="1"/>
  </cols>
  <sheetData>
    <row r="1" spans="1:7" ht="12.75" customHeight="1">
      <c r="A1" s="75"/>
      <c r="C1" s="77"/>
      <c r="D1" s="167"/>
      <c r="E1" s="167"/>
      <c r="F1" s="77" t="s">
        <v>307</v>
      </c>
      <c r="G1" s="167"/>
    </row>
    <row r="2" spans="1:7" ht="22.5" customHeight="1">
      <c r="A2" s="96" t="s">
        <v>71</v>
      </c>
      <c r="B2" s="117"/>
      <c r="C2" s="96"/>
      <c r="D2" s="168"/>
      <c r="E2" s="168"/>
      <c r="F2" s="96"/>
      <c r="G2" s="167"/>
    </row>
    <row r="3" spans="1:7" ht="12.75" customHeight="1">
      <c r="A3" s="169" t="s">
        <v>1</v>
      </c>
      <c r="C3" s="77"/>
      <c r="D3" s="167"/>
      <c r="E3" s="167"/>
      <c r="F3" s="77" t="s">
        <v>20</v>
      </c>
      <c r="G3" s="167"/>
    </row>
    <row r="4" spans="1:7" ht="21.75" customHeight="1">
      <c r="A4" s="253" t="s">
        <v>123</v>
      </c>
      <c r="B4" s="254" t="s">
        <v>215</v>
      </c>
      <c r="C4" s="170" t="s">
        <v>346</v>
      </c>
      <c r="D4" s="170"/>
      <c r="E4" s="170"/>
      <c r="F4" s="170"/>
      <c r="G4" s="167"/>
    </row>
    <row r="5" spans="1:7" ht="21.75" customHeight="1">
      <c r="A5" s="253"/>
      <c r="B5" s="254"/>
      <c r="C5" s="171" t="s">
        <v>185</v>
      </c>
      <c r="D5" s="189" t="s">
        <v>206</v>
      </c>
      <c r="E5" s="172" t="s">
        <v>175</v>
      </c>
      <c r="F5" s="172" t="s">
        <v>273</v>
      </c>
      <c r="G5" s="167"/>
    </row>
    <row r="6" spans="1:7" ht="19.5" customHeight="1">
      <c r="A6" s="173" t="s">
        <v>69</v>
      </c>
      <c r="B6" s="174">
        <f>SUM(B7,B8,B9)</f>
        <v>65000</v>
      </c>
      <c r="C6" s="190">
        <f>C7+C8+C9</f>
        <v>65000</v>
      </c>
      <c r="D6" s="193">
        <f>D7+D8+D9</f>
        <v>65000</v>
      </c>
      <c r="E6" s="194">
        <f>E7+E8+E9</f>
        <v>0</v>
      </c>
      <c r="F6" s="175">
        <f>SUM(F7,F8,F9)</f>
        <v>0</v>
      </c>
      <c r="G6" s="167"/>
    </row>
    <row r="7" spans="1:7" ht="19.5" customHeight="1">
      <c r="A7" s="176" t="s">
        <v>173</v>
      </c>
      <c r="B7" s="128">
        <f>C7</f>
        <v>0</v>
      </c>
      <c r="C7" s="190">
        <f>D7+E7</f>
        <v>0</v>
      </c>
      <c r="D7" s="208">
        <v>0</v>
      </c>
      <c r="E7" s="232">
        <v>0</v>
      </c>
      <c r="F7" s="192"/>
      <c r="G7" s="167"/>
    </row>
    <row r="8" spans="1:7" ht="19.5" customHeight="1">
      <c r="A8" s="176" t="s">
        <v>169</v>
      </c>
      <c r="B8" s="128">
        <f>C8</f>
        <v>25000</v>
      </c>
      <c r="C8" s="190">
        <f>D8+E8</f>
        <v>25000</v>
      </c>
      <c r="D8" s="233">
        <v>25000</v>
      </c>
      <c r="E8" s="206">
        <v>0</v>
      </c>
      <c r="F8" s="192"/>
      <c r="G8" s="167"/>
    </row>
    <row r="9" spans="1:7" ht="19.5" customHeight="1">
      <c r="A9" s="176" t="s">
        <v>172</v>
      </c>
      <c r="B9" s="128">
        <f>SUM(B10,B11)</f>
        <v>40000</v>
      </c>
      <c r="C9" s="174">
        <f>C10+C11</f>
        <v>40000</v>
      </c>
      <c r="D9" s="191">
        <f>D10+D11</f>
        <v>40000</v>
      </c>
      <c r="E9" s="191">
        <f>E10+E11</f>
        <v>0</v>
      </c>
      <c r="F9" s="128">
        <f>SUM(F10,F11)</f>
        <v>0</v>
      </c>
      <c r="G9" s="167"/>
    </row>
    <row r="10" spans="1:7" ht="19.5" customHeight="1">
      <c r="A10" s="177" t="s">
        <v>53</v>
      </c>
      <c r="B10" s="128">
        <f>C10</f>
        <v>40000</v>
      </c>
      <c r="C10" s="190">
        <f>SUM(D10,E10,F10)</f>
        <v>40000</v>
      </c>
      <c r="D10" s="234">
        <v>40000</v>
      </c>
      <c r="E10" s="232">
        <v>0</v>
      </c>
      <c r="F10" s="192"/>
      <c r="G10" s="167"/>
    </row>
    <row r="11" spans="1:7" ht="19.5" customHeight="1">
      <c r="A11" s="176" t="s">
        <v>92</v>
      </c>
      <c r="B11" s="128">
        <f>C11</f>
        <v>0</v>
      </c>
      <c r="C11" s="190">
        <f>SUM(D11,E11,F11)</f>
        <v>0</v>
      </c>
      <c r="D11" s="208">
        <v>0</v>
      </c>
      <c r="E11" s="206">
        <v>0</v>
      </c>
      <c r="F11" s="192"/>
      <c r="G11" s="167"/>
    </row>
    <row r="12" spans="1:7" ht="19.5" customHeight="1">
      <c r="A12" s="167"/>
      <c r="B12" s="167"/>
      <c r="C12" s="167"/>
      <c r="D12" s="167"/>
      <c r="E12" s="167"/>
      <c r="F12" s="167"/>
      <c r="G12" s="167"/>
    </row>
    <row r="13" spans="1:7" ht="19.5" customHeight="1">
      <c r="A13" s="167"/>
      <c r="B13" s="167"/>
      <c r="C13" s="167"/>
      <c r="D13" s="167"/>
      <c r="E13" s="167"/>
      <c r="F13" s="167"/>
      <c r="G13" s="167"/>
    </row>
    <row r="14" spans="1:7" ht="19.5" customHeight="1">
      <c r="A14" s="167"/>
      <c r="B14" s="167"/>
      <c r="C14" s="167"/>
      <c r="D14" s="167"/>
      <c r="E14" s="167"/>
      <c r="F14" s="167"/>
      <c r="G14" s="167"/>
    </row>
    <row r="15" spans="1:7" ht="19.5" customHeight="1">
      <c r="A15" s="167"/>
      <c r="B15" s="167"/>
      <c r="C15" s="167"/>
      <c r="D15" s="167"/>
      <c r="E15" s="167"/>
      <c r="F15" s="167"/>
      <c r="G15" s="167"/>
    </row>
    <row r="16" spans="1:7" ht="19.5" customHeight="1">
      <c r="A16" s="167"/>
      <c r="B16" s="167"/>
      <c r="C16" s="167"/>
      <c r="D16" s="167"/>
      <c r="E16" s="167"/>
      <c r="F16" s="167"/>
      <c r="G16" s="167"/>
    </row>
    <row r="17" spans="1:7" ht="19.5" customHeight="1">
      <c r="A17" s="167"/>
      <c r="B17" s="167"/>
      <c r="C17" s="167"/>
      <c r="D17" s="167"/>
      <c r="E17" s="167"/>
      <c r="F17" s="167"/>
      <c r="G17" s="167"/>
    </row>
  </sheetData>
  <mergeCells count="2">
    <mergeCell ref="A4:A5"/>
    <mergeCell ref="B4:B5"/>
  </mergeCells>
  <printOptions horizontalCentered="1"/>
  <pageMargins left="0.5511811023622047" right="0.5511811023622047" top="0.7874015748031497" bottom="0.5905511811023623" header="0.5118110236220472" footer="0.31496062992125984"/>
  <pageSetup fitToHeight="10" orientation="portrait" paperSize="9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17"/>
  <sheetViews>
    <sheetView showGridLines="0" tabSelected="1" workbookViewId="0" topLeftCell="A1">
      <selection activeCell="E11" sqref="E11"/>
    </sheetView>
  </sheetViews>
  <sheetFormatPr defaultColWidth="9.16015625" defaultRowHeight="11.25"/>
  <cols>
    <col min="1" max="1" width="15.16015625" style="0" customWidth="1"/>
    <col min="2" max="2" width="37.16015625" style="0" customWidth="1"/>
    <col min="3" max="3" width="15.16015625" style="0" customWidth="1"/>
    <col min="4" max="4" width="14.33203125" style="0" customWidth="1"/>
    <col min="5" max="5" width="11.16015625" style="0" customWidth="1"/>
    <col min="6" max="6" width="30" style="0" customWidth="1"/>
    <col min="7" max="7" width="20.66015625" style="0" customWidth="1"/>
    <col min="8" max="10" width="12" style="0" customWidth="1"/>
  </cols>
  <sheetData>
    <row r="1" spans="1:10" ht="24.75" customHeight="1">
      <c r="A1" s="154"/>
      <c r="B1" s="74"/>
      <c r="C1" s="259" t="s">
        <v>349</v>
      </c>
      <c r="D1" s="259"/>
      <c r="E1" s="259"/>
      <c r="F1" s="75"/>
      <c r="G1" s="155" t="s">
        <v>230</v>
      </c>
      <c r="H1" s="78"/>
      <c r="I1" s="78"/>
      <c r="J1" s="78"/>
    </row>
    <row r="2" spans="1:10" ht="24.75" customHeight="1">
      <c r="A2" s="79"/>
      <c r="B2" s="79"/>
      <c r="C2" s="259"/>
      <c r="D2" s="259"/>
      <c r="E2" s="259"/>
      <c r="F2" s="80"/>
      <c r="G2" s="79"/>
      <c r="H2" s="78"/>
      <c r="I2" s="78"/>
      <c r="J2" s="78"/>
    </row>
    <row r="3" spans="1:10" ht="24.75" customHeight="1">
      <c r="A3" s="82" t="s">
        <v>1</v>
      </c>
      <c r="B3" s="76"/>
      <c r="C3" s="260"/>
      <c r="D3" s="260"/>
      <c r="E3" s="260"/>
      <c r="F3" s="76"/>
      <c r="G3" s="77" t="s">
        <v>20</v>
      </c>
      <c r="H3" s="78"/>
      <c r="I3" s="78"/>
      <c r="J3" s="78"/>
    </row>
    <row r="4" spans="1:10" ht="21.75" customHeight="1">
      <c r="A4" s="255" t="s">
        <v>168</v>
      </c>
      <c r="B4" s="255" t="s">
        <v>253</v>
      </c>
      <c r="C4" s="255" t="s">
        <v>67</v>
      </c>
      <c r="D4" s="255" t="s">
        <v>95</v>
      </c>
      <c r="E4" s="240" t="s">
        <v>32</v>
      </c>
      <c r="F4" s="257" t="s">
        <v>214</v>
      </c>
      <c r="G4" s="238" t="s">
        <v>264</v>
      </c>
      <c r="H4" s="78"/>
      <c r="I4" s="78"/>
      <c r="J4" s="78"/>
    </row>
    <row r="5" spans="1:10" ht="47.25" customHeight="1">
      <c r="A5" s="256"/>
      <c r="B5" s="256"/>
      <c r="C5" s="256"/>
      <c r="D5" s="256"/>
      <c r="E5" s="241"/>
      <c r="F5" s="258"/>
      <c r="G5" s="239"/>
      <c r="H5" s="78"/>
      <c r="I5" s="78"/>
      <c r="J5" s="78"/>
    </row>
    <row r="6" spans="1:10" ht="24.75" customHeight="1">
      <c r="A6" s="225"/>
      <c r="B6" s="227"/>
      <c r="C6" s="236"/>
      <c r="D6" s="236"/>
      <c r="E6" s="235"/>
      <c r="F6" s="227"/>
      <c r="G6" s="231"/>
      <c r="H6" s="78"/>
      <c r="I6" s="78"/>
      <c r="J6" s="78"/>
    </row>
    <row r="7" spans="1:10" ht="24.75" customHeight="1">
      <c r="A7" s="78"/>
      <c r="B7" s="78"/>
      <c r="C7" s="78"/>
      <c r="D7" s="78"/>
      <c r="E7" s="78"/>
      <c r="F7" s="78"/>
      <c r="G7" s="78"/>
      <c r="H7" s="78"/>
      <c r="I7" s="78"/>
      <c r="J7" s="78"/>
    </row>
    <row r="8" spans="1:10" ht="24.75" customHeight="1">
      <c r="A8" s="78"/>
      <c r="B8" s="78"/>
      <c r="C8" s="78"/>
      <c r="D8" s="78"/>
      <c r="E8" s="78"/>
      <c r="F8" s="78"/>
      <c r="G8" s="78"/>
      <c r="H8" s="78"/>
      <c r="I8" s="78"/>
      <c r="J8" s="78"/>
    </row>
    <row r="9" spans="1:10" ht="24.75" customHeight="1">
      <c r="A9" s="78"/>
      <c r="B9" s="78"/>
      <c r="C9" s="78"/>
      <c r="D9" s="78"/>
      <c r="E9" s="78"/>
      <c r="F9" s="78"/>
      <c r="G9" s="78"/>
      <c r="H9" s="78"/>
      <c r="I9" s="78"/>
      <c r="J9" s="78"/>
    </row>
    <row r="10" spans="1:10" ht="24.75" customHeight="1">
      <c r="A10" s="78"/>
      <c r="B10" s="78"/>
      <c r="C10" s="78"/>
      <c r="D10" s="78"/>
      <c r="E10" s="78"/>
      <c r="F10" s="78"/>
      <c r="G10" s="78"/>
      <c r="H10" s="78"/>
      <c r="I10" s="78"/>
      <c r="J10" s="78"/>
    </row>
    <row r="11" spans="1:10" ht="24.75" customHeight="1">
      <c r="A11" s="78"/>
      <c r="B11" s="78"/>
      <c r="C11" s="78"/>
      <c r="D11" s="78"/>
      <c r="E11" s="78"/>
      <c r="F11" s="78"/>
      <c r="G11" s="78"/>
      <c r="H11" s="78"/>
      <c r="I11" s="78"/>
      <c r="J11" s="78"/>
    </row>
    <row r="12" spans="1:10" ht="24.75" customHeight="1">
      <c r="A12" s="78"/>
      <c r="B12" s="78"/>
      <c r="C12" s="78"/>
      <c r="D12" s="78"/>
      <c r="E12" s="78"/>
      <c r="F12" s="78"/>
      <c r="G12" s="78"/>
      <c r="H12" s="78"/>
      <c r="I12" s="78"/>
      <c r="J12" s="78"/>
    </row>
    <row r="13" spans="1:10" ht="24.75" customHeight="1">
      <c r="A13" s="78"/>
      <c r="B13" s="78"/>
      <c r="C13" s="78"/>
      <c r="D13" s="78"/>
      <c r="E13" s="78"/>
      <c r="F13" s="78"/>
      <c r="G13" s="78"/>
      <c r="H13" s="78"/>
      <c r="I13" s="78"/>
      <c r="J13" s="78"/>
    </row>
    <row r="14" spans="1:10" ht="24.75" customHeight="1">
      <c r="A14" s="78"/>
      <c r="B14" s="78"/>
      <c r="C14" s="78"/>
      <c r="D14" s="78"/>
      <c r="E14" s="78"/>
      <c r="F14" s="78"/>
      <c r="G14" s="78"/>
      <c r="H14" s="78"/>
      <c r="I14" s="78"/>
      <c r="J14" s="78"/>
    </row>
    <row r="15" spans="1:10" ht="24.75" customHeight="1">
      <c r="A15" s="78"/>
      <c r="B15" s="78"/>
      <c r="C15" s="78"/>
      <c r="D15" s="78"/>
      <c r="E15" s="78"/>
      <c r="F15" s="78"/>
      <c r="G15" s="78"/>
      <c r="H15" s="78"/>
      <c r="I15" s="78"/>
      <c r="J15" s="78"/>
    </row>
    <row r="16" spans="1:10" ht="24.75" customHeight="1">
      <c r="A16" s="78"/>
      <c r="B16" s="78"/>
      <c r="C16" s="78"/>
      <c r="D16" s="78"/>
      <c r="E16" s="78"/>
      <c r="F16" s="78"/>
      <c r="G16" s="78"/>
      <c r="H16" s="78"/>
      <c r="I16" s="78"/>
      <c r="J16" s="78"/>
    </row>
    <row r="17" spans="1:10" ht="24.75" customHeight="1">
      <c r="A17" s="78"/>
      <c r="B17" s="78"/>
      <c r="C17" s="78"/>
      <c r="D17" s="78"/>
      <c r="E17" s="78"/>
      <c r="F17" s="78"/>
      <c r="G17" s="78"/>
      <c r="H17" s="78"/>
      <c r="I17" s="78"/>
      <c r="J17" s="78"/>
    </row>
  </sheetData>
  <mergeCells count="8">
    <mergeCell ref="C1:E3"/>
    <mergeCell ref="G4:G5"/>
    <mergeCell ref="A4:A5"/>
    <mergeCell ref="B4:B5"/>
    <mergeCell ref="C4:C5"/>
    <mergeCell ref="D4:D5"/>
    <mergeCell ref="E4:E5"/>
    <mergeCell ref="F4:F5"/>
  </mergeCells>
  <printOptions horizontalCentered="1"/>
  <pageMargins left="0.5511811023622047" right="0.5511811023622047" top="0.7874015748031497" bottom="0.5905511811023623" header="0.5118110236220472" footer="0.31496062992125984"/>
  <pageSetup firstPageNumber="1" useFirstPageNumber="1" orientation="portrait" paperSize="9" r:id="rId1"/>
  <headerFooter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7"/>
  <sheetViews>
    <sheetView showGridLines="0" workbookViewId="0" topLeftCell="A1">
      <selection activeCell="A1" sqref="A1"/>
    </sheetView>
  </sheetViews>
  <sheetFormatPr defaultColWidth="6.5" defaultRowHeight="20.25" customHeight="1"/>
  <cols>
    <col min="1" max="1" width="40.16015625" style="2" customWidth="1"/>
    <col min="2" max="2" width="25.16015625" style="2" customWidth="1"/>
    <col min="3" max="3" width="40.16015625" style="2" customWidth="1"/>
    <col min="4" max="4" width="25.16015625" style="2" customWidth="1"/>
    <col min="5" max="16384" width="6.5" style="2" customWidth="1"/>
  </cols>
  <sheetData>
    <row r="1" ht="20.25" customHeight="1">
      <c r="A1" s="36"/>
    </row>
    <row r="2" spans="1:31" ht="20.25" customHeight="1">
      <c r="A2" s="6"/>
      <c r="B2" s="6"/>
      <c r="C2" s="6"/>
      <c r="D2" s="7" t="s">
        <v>151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ht="20.25" customHeight="1">
      <c r="A3" s="237" t="s">
        <v>115</v>
      </c>
      <c r="B3" s="237"/>
      <c r="C3" s="237"/>
      <c r="D3" s="23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ht="20.25" customHeight="1">
      <c r="A4" s="9"/>
      <c r="B4" s="9"/>
      <c r="C4" s="10"/>
      <c r="D4" s="11" t="s">
        <v>20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ht="25.5" customHeight="1">
      <c r="A5" s="12" t="s">
        <v>339</v>
      </c>
      <c r="B5" s="12"/>
      <c r="C5" s="12" t="s">
        <v>12</v>
      </c>
      <c r="D5" s="12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ht="25.5" customHeight="1">
      <c r="A6" s="13" t="s">
        <v>94</v>
      </c>
      <c r="B6" s="45" t="s">
        <v>157</v>
      </c>
      <c r="C6" s="13" t="s">
        <v>94</v>
      </c>
      <c r="D6" s="51" t="s">
        <v>296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5.5" customHeight="1">
      <c r="A7" s="27" t="s">
        <v>287</v>
      </c>
      <c r="B7" s="196">
        <v>2845424</v>
      </c>
      <c r="C7" s="52" t="s">
        <v>42</v>
      </c>
      <c r="D7" s="197">
        <v>2562067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25.5" customHeight="1">
      <c r="A8" s="27" t="s">
        <v>203</v>
      </c>
      <c r="B8" s="198">
        <v>0</v>
      </c>
      <c r="C8" s="52" t="s">
        <v>61</v>
      </c>
      <c r="D8" s="197">
        <v>0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31" ht="25.5" customHeight="1">
      <c r="A9" s="14" t="s">
        <v>329</v>
      </c>
      <c r="B9" s="47">
        <v>0</v>
      </c>
      <c r="C9" s="27" t="s">
        <v>282</v>
      </c>
      <c r="D9" s="197">
        <v>0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ht="25.5" customHeight="1">
      <c r="A10" s="27" t="s">
        <v>220</v>
      </c>
      <c r="B10" s="198">
        <v>0</v>
      </c>
      <c r="C10" s="52" t="s">
        <v>162</v>
      </c>
      <c r="D10" s="197">
        <v>0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1:31" ht="25.5" customHeight="1">
      <c r="A11" s="27" t="s">
        <v>122</v>
      </c>
      <c r="B11" s="199">
        <v>0</v>
      </c>
      <c r="C11" s="52" t="s">
        <v>245</v>
      </c>
      <c r="D11" s="197">
        <v>0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1" ht="25.5" customHeight="1">
      <c r="A12" s="27" t="s">
        <v>140</v>
      </c>
      <c r="B12" s="198">
        <v>0</v>
      </c>
      <c r="C12" s="52" t="s">
        <v>58</v>
      </c>
      <c r="D12" s="197">
        <v>0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31" ht="25.5" customHeight="1">
      <c r="A13" s="14"/>
      <c r="B13" s="48"/>
      <c r="C13" s="27" t="s">
        <v>317</v>
      </c>
      <c r="D13" s="197">
        <v>0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1:31" ht="25.5" customHeight="1">
      <c r="A14" s="14"/>
      <c r="B14" s="49"/>
      <c r="C14" s="27" t="s">
        <v>186</v>
      </c>
      <c r="D14" s="197">
        <v>152803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</row>
    <row r="15" spans="1:31" ht="25.5" customHeight="1">
      <c r="A15" s="14"/>
      <c r="B15" s="49"/>
      <c r="C15" s="27" t="s">
        <v>78</v>
      </c>
      <c r="D15" s="197">
        <v>0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31" ht="25.5" customHeight="1">
      <c r="A16" s="14"/>
      <c r="B16" s="49"/>
      <c r="C16" s="27" t="s">
        <v>292</v>
      </c>
      <c r="D16" s="197">
        <v>38872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1:31" ht="25.5" customHeight="1">
      <c r="A17" s="14"/>
      <c r="B17" s="49"/>
      <c r="C17" s="27" t="s">
        <v>154</v>
      </c>
      <c r="D17" s="197">
        <v>0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1:31" ht="25.5" customHeight="1">
      <c r="A18" s="14"/>
      <c r="B18" s="49"/>
      <c r="C18" s="27" t="s">
        <v>318</v>
      </c>
      <c r="D18" s="197">
        <v>0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25.5" customHeight="1">
      <c r="A19" s="14"/>
      <c r="B19" s="49"/>
      <c r="C19" s="27" t="s">
        <v>269</v>
      </c>
      <c r="D19" s="197">
        <v>0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25.5" customHeight="1">
      <c r="A20" s="14"/>
      <c r="B20" s="49"/>
      <c r="C20" s="27" t="s">
        <v>106</v>
      </c>
      <c r="D20" s="197">
        <v>0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25.5" customHeight="1">
      <c r="A21" s="14"/>
      <c r="B21" s="49"/>
      <c r="C21" s="27" t="s">
        <v>147</v>
      </c>
      <c r="D21" s="197">
        <v>0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25.5" customHeight="1">
      <c r="A22" s="14"/>
      <c r="B22" s="49"/>
      <c r="C22" s="27" t="s">
        <v>119</v>
      </c>
      <c r="D22" s="197">
        <v>0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</row>
    <row r="23" spans="1:31" ht="25.5" customHeight="1">
      <c r="A23" s="14"/>
      <c r="B23" s="49"/>
      <c r="C23" s="27" t="s">
        <v>313</v>
      </c>
      <c r="D23" s="197">
        <v>0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25.5" customHeight="1">
      <c r="A24" s="14"/>
      <c r="B24" s="49"/>
      <c r="C24" s="27" t="s">
        <v>281</v>
      </c>
      <c r="D24" s="197">
        <v>0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25.5" customHeight="1">
      <c r="A25" s="14"/>
      <c r="B25" s="49"/>
      <c r="C25" s="27" t="s">
        <v>290</v>
      </c>
      <c r="D25" s="197">
        <v>0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25.5" customHeight="1">
      <c r="A26" s="14"/>
      <c r="B26" s="49"/>
      <c r="C26" s="27" t="s">
        <v>272</v>
      </c>
      <c r="D26" s="197">
        <v>91682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25.5" customHeight="1">
      <c r="A27" s="14"/>
      <c r="B27" s="49"/>
      <c r="C27" s="27" t="s">
        <v>126</v>
      </c>
      <c r="D27" s="197">
        <v>0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25.5" customHeight="1">
      <c r="A28" s="14"/>
      <c r="B28" s="49"/>
      <c r="C28" s="27" t="s">
        <v>248</v>
      </c>
      <c r="D28" s="197">
        <v>0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25.5" customHeight="1">
      <c r="A29" s="14"/>
      <c r="B29" s="49"/>
      <c r="C29" s="27" t="s">
        <v>109</v>
      </c>
      <c r="D29" s="200">
        <v>0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25.5" customHeight="1">
      <c r="A30" s="14"/>
      <c r="B30" s="50"/>
      <c r="C30" s="27" t="s">
        <v>289</v>
      </c>
      <c r="D30" s="201">
        <v>0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25.5" customHeight="1">
      <c r="A31" s="43" t="s">
        <v>223</v>
      </c>
      <c r="B31" s="198">
        <v>2845424</v>
      </c>
      <c r="C31" s="44" t="s">
        <v>144</v>
      </c>
      <c r="D31" s="55">
        <f>SUM(D7:D30)</f>
        <v>2845424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25.5" customHeight="1">
      <c r="A32" s="14" t="s">
        <v>118</v>
      </c>
      <c r="B32" s="47">
        <v>0</v>
      </c>
      <c r="C32" s="14" t="s">
        <v>121</v>
      </c>
      <c r="D32" s="56">
        <v>0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  <row r="33" spans="1:31" ht="25.5" customHeight="1">
      <c r="A33" s="27" t="s">
        <v>328</v>
      </c>
      <c r="B33" s="198">
        <v>0</v>
      </c>
      <c r="C33" s="28" t="s">
        <v>342</v>
      </c>
      <c r="D33" s="56">
        <v>0</v>
      </c>
      <c r="E33" s="8"/>
      <c r="F33" s="8"/>
      <c r="G33" s="41" t="s">
        <v>3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1" ht="25.5" customHeight="1">
      <c r="A34" s="14"/>
      <c r="B34" s="48"/>
      <c r="C34" s="14" t="s">
        <v>285</v>
      </c>
      <c r="D34" s="53">
        <v>0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</row>
    <row r="35" spans="1:31" ht="25.5" customHeight="1">
      <c r="A35" s="14"/>
      <c r="B35" s="46"/>
      <c r="C35" s="27"/>
      <c r="D35" s="53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ht="25.5" customHeight="1">
      <c r="A36" s="43" t="s">
        <v>256</v>
      </c>
      <c r="B36" s="198">
        <v>2845424</v>
      </c>
      <c r="C36" s="54" t="s">
        <v>171</v>
      </c>
      <c r="D36" s="200">
        <v>2845424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20.25" customHeight="1">
      <c r="A37" s="15"/>
      <c r="B37" s="16"/>
      <c r="C37" s="17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</sheetData>
  <mergeCells count="1">
    <mergeCell ref="A3:D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S21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1" width="8" style="0" customWidth="1"/>
    <col min="2" max="2" width="7" style="0" customWidth="1"/>
    <col min="3" max="3" width="6.16015625" style="0" customWidth="1"/>
    <col min="4" max="4" width="10.5" style="0" customWidth="1"/>
    <col min="5" max="5" width="32" style="0" customWidth="1"/>
    <col min="6" max="6" width="13.33203125" style="0" customWidth="1"/>
    <col min="7" max="7" width="15.16015625" style="0" customWidth="1"/>
    <col min="8" max="8" width="15.66015625" style="0" customWidth="1"/>
    <col min="9" max="9" width="14" style="0" customWidth="1"/>
    <col min="10" max="22" width="11.33203125" style="0" customWidth="1"/>
    <col min="23" max="97" width="12" style="0" customWidth="1"/>
  </cols>
  <sheetData>
    <row r="1" spans="1:97" ht="21.75" customHeight="1">
      <c r="A1" s="74"/>
      <c r="B1" s="75"/>
      <c r="C1" s="75"/>
      <c r="D1" s="75"/>
      <c r="E1" s="75"/>
      <c r="F1" s="75"/>
      <c r="G1" s="76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7" t="s">
        <v>271</v>
      </c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</row>
    <row r="2" spans="1:97" ht="21.75" customHeight="1">
      <c r="A2" s="79" t="s">
        <v>295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1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</row>
    <row r="3" spans="1:97" ht="21.75" customHeight="1">
      <c r="A3" s="82" t="s">
        <v>1</v>
      </c>
      <c r="B3" s="82"/>
      <c r="C3" s="82"/>
      <c r="D3" s="82"/>
      <c r="H3" s="83"/>
      <c r="I3" s="83"/>
      <c r="J3" s="83"/>
      <c r="K3" s="83"/>
      <c r="L3" s="83"/>
      <c r="M3" s="83"/>
      <c r="O3" s="83"/>
      <c r="P3" s="83"/>
      <c r="R3" s="83"/>
      <c r="S3" s="83"/>
      <c r="T3" s="83"/>
      <c r="U3" s="83"/>
      <c r="V3" s="84" t="s">
        <v>91</v>
      </c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</row>
    <row r="4" spans="1:97" ht="24.75" customHeight="1">
      <c r="A4" s="85" t="s">
        <v>210</v>
      </c>
      <c r="B4" s="85"/>
      <c r="C4" s="85"/>
      <c r="D4" s="86"/>
      <c r="E4" s="86"/>
      <c r="F4" s="216" t="s">
        <v>264</v>
      </c>
      <c r="G4" s="87" t="s">
        <v>209</v>
      </c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8"/>
      <c r="T4" s="88"/>
      <c r="U4" s="88"/>
      <c r="V4" s="242" t="s">
        <v>41</v>
      </c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</row>
    <row r="5" spans="1:97" ht="24.75" customHeight="1">
      <c r="A5" s="85" t="s">
        <v>345</v>
      </c>
      <c r="B5" s="85"/>
      <c r="C5" s="85"/>
      <c r="D5" s="240" t="s">
        <v>168</v>
      </c>
      <c r="E5" s="240" t="s">
        <v>128</v>
      </c>
      <c r="F5" s="216"/>
      <c r="G5" s="244" t="s">
        <v>69</v>
      </c>
      <c r="H5" s="32" t="s">
        <v>62</v>
      </c>
      <c r="I5" s="33"/>
      <c r="J5" s="33"/>
      <c r="K5" s="33"/>
      <c r="L5" s="33"/>
      <c r="M5" s="33"/>
      <c r="N5" s="33"/>
      <c r="O5" s="33"/>
      <c r="P5" s="246" t="s">
        <v>175</v>
      </c>
      <c r="Q5" s="247" t="s">
        <v>259</v>
      </c>
      <c r="R5" s="247" t="s">
        <v>201</v>
      </c>
      <c r="S5" s="238" t="s">
        <v>310</v>
      </c>
      <c r="T5" s="238" t="s">
        <v>159</v>
      </c>
      <c r="U5" s="238" t="s">
        <v>284</v>
      </c>
      <c r="V5" s="242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</row>
    <row r="6" spans="1:97" ht="30" customHeight="1">
      <c r="A6" s="94" t="s">
        <v>138</v>
      </c>
      <c r="B6" s="94" t="s">
        <v>235</v>
      </c>
      <c r="C6" s="94" t="s">
        <v>229</v>
      </c>
      <c r="D6" s="241"/>
      <c r="E6" s="241"/>
      <c r="F6" s="179"/>
      <c r="G6" s="245"/>
      <c r="H6" s="34" t="s">
        <v>205</v>
      </c>
      <c r="I6" s="35" t="s">
        <v>16</v>
      </c>
      <c r="J6" s="35" t="s">
        <v>108</v>
      </c>
      <c r="K6" s="35" t="s">
        <v>188</v>
      </c>
      <c r="L6" s="35" t="s">
        <v>50</v>
      </c>
      <c r="M6" s="35" t="s">
        <v>142</v>
      </c>
      <c r="N6" s="35" t="s">
        <v>219</v>
      </c>
      <c r="O6" s="35" t="s">
        <v>337</v>
      </c>
      <c r="P6" s="239"/>
      <c r="Q6" s="239"/>
      <c r="R6" s="248"/>
      <c r="S6" s="239"/>
      <c r="T6" s="239"/>
      <c r="U6" s="239"/>
      <c r="V6" s="243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</row>
    <row r="7" spans="1:97" ht="21.75" customHeight="1">
      <c r="A7" s="202" t="s">
        <v>69</v>
      </c>
      <c r="B7" s="202"/>
      <c r="C7" s="203"/>
      <c r="D7" s="204"/>
      <c r="E7" s="205"/>
      <c r="F7" s="208">
        <v>2845424</v>
      </c>
      <c r="G7" s="206">
        <v>2845424</v>
      </c>
      <c r="H7" s="207">
        <v>2845424</v>
      </c>
      <c r="I7" s="208">
        <v>2845424</v>
      </c>
      <c r="J7" s="208">
        <v>0</v>
      </c>
      <c r="K7" s="206">
        <v>0</v>
      </c>
      <c r="L7" s="207">
        <v>0</v>
      </c>
      <c r="M7" s="208">
        <v>0</v>
      </c>
      <c r="N7" s="206">
        <v>0</v>
      </c>
      <c r="O7" s="207">
        <v>0</v>
      </c>
      <c r="P7" s="208">
        <v>0</v>
      </c>
      <c r="Q7" s="208">
        <v>0</v>
      </c>
      <c r="R7" s="206">
        <v>0</v>
      </c>
      <c r="S7" s="209">
        <v>0</v>
      </c>
      <c r="T7" s="207">
        <v>0</v>
      </c>
      <c r="U7" s="208">
        <v>0</v>
      </c>
      <c r="V7" s="206">
        <v>0</v>
      </c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</row>
    <row r="8" spans="1:97" ht="21.75" customHeight="1">
      <c r="A8" s="202"/>
      <c r="B8" s="202"/>
      <c r="C8" s="203"/>
      <c r="D8" s="204" t="s">
        <v>181</v>
      </c>
      <c r="E8" s="205" t="s">
        <v>96</v>
      </c>
      <c r="F8" s="208">
        <v>2845424</v>
      </c>
      <c r="G8" s="206">
        <v>2845424</v>
      </c>
      <c r="H8" s="207">
        <v>2845424</v>
      </c>
      <c r="I8" s="208">
        <v>2845424</v>
      </c>
      <c r="J8" s="208">
        <v>0</v>
      </c>
      <c r="K8" s="206">
        <v>0</v>
      </c>
      <c r="L8" s="207">
        <v>0</v>
      </c>
      <c r="M8" s="208">
        <v>0</v>
      </c>
      <c r="N8" s="206">
        <v>0</v>
      </c>
      <c r="O8" s="207">
        <v>0</v>
      </c>
      <c r="P8" s="208">
        <v>0</v>
      </c>
      <c r="Q8" s="208">
        <v>0</v>
      </c>
      <c r="R8" s="206">
        <v>0</v>
      </c>
      <c r="S8" s="209">
        <v>0</v>
      </c>
      <c r="T8" s="207">
        <v>0</v>
      </c>
      <c r="U8" s="208">
        <v>0</v>
      </c>
      <c r="V8" s="206">
        <v>0</v>
      </c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</row>
    <row r="9" spans="1:97" ht="21.75" customHeight="1">
      <c r="A9" s="202" t="s">
        <v>333</v>
      </c>
      <c r="B9" s="202"/>
      <c r="C9" s="203"/>
      <c r="D9" s="204"/>
      <c r="E9" s="205" t="s">
        <v>241</v>
      </c>
      <c r="F9" s="208">
        <v>2562067</v>
      </c>
      <c r="G9" s="206">
        <v>2562067</v>
      </c>
      <c r="H9" s="207">
        <v>2562067</v>
      </c>
      <c r="I9" s="208">
        <v>2562067</v>
      </c>
      <c r="J9" s="208">
        <v>0</v>
      </c>
      <c r="K9" s="206">
        <v>0</v>
      </c>
      <c r="L9" s="207">
        <v>0</v>
      </c>
      <c r="M9" s="208">
        <v>0</v>
      </c>
      <c r="N9" s="206">
        <v>0</v>
      </c>
      <c r="O9" s="207">
        <v>0</v>
      </c>
      <c r="P9" s="208">
        <v>0</v>
      </c>
      <c r="Q9" s="208">
        <v>0</v>
      </c>
      <c r="R9" s="206">
        <v>0</v>
      </c>
      <c r="S9" s="209">
        <v>0</v>
      </c>
      <c r="T9" s="207">
        <v>0</v>
      </c>
      <c r="U9" s="208">
        <v>0</v>
      </c>
      <c r="V9" s="206">
        <v>0</v>
      </c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</row>
    <row r="10" spans="1:97" ht="21.75" customHeight="1">
      <c r="A10" s="202" t="s">
        <v>84</v>
      </c>
      <c r="B10" s="202" t="s">
        <v>83</v>
      </c>
      <c r="C10" s="203"/>
      <c r="D10" s="204"/>
      <c r="E10" s="205" t="s">
        <v>321</v>
      </c>
      <c r="F10" s="208">
        <v>2562067</v>
      </c>
      <c r="G10" s="206">
        <v>2562067</v>
      </c>
      <c r="H10" s="207">
        <v>2562067</v>
      </c>
      <c r="I10" s="208">
        <v>2562067</v>
      </c>
      <c r="J10" s="208">
        <v>0</v>
      </c>
      <c r="K10" s="206">
        <v>0</v>
      </c>
      <c r="L10" s="207">
        <v>0</v>
      </c>
      <c r="M10" s="208">
        <v>0</v>
      </c>
      <c r="N10" s="206">
        <v>0</v>
      </c>
      <c r="O10" s="207">
        <v>0</v>
      </c>
      <c r="P10" s="208">
        <v>0</v>
      </c>
      <c r="Q10" s="208">
        <v>0</v>
      </c>
      <c r="R10" s="206">
        <v>0</v>
      </c>
      <c r="S10" s="209">
        <v>0</v>
      </c>
      <c r="T10" s="207">
        <v>0</v>
      </c>
      <c r="U10" s="208">
        <v>0</v>
      </c>
      <c r="V10" s="206">
        <v>0</v>
      </c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</row>
    <row r="11" spans="1:97" ht="21.75" customHeight="1">
      <c r="A11" s="202" t="s">
        <v>202</v>
      </c>
      <c r="B11" s="202" t="s">
        <v>299</v>
      </c>
      <c r="C11" s="203" t="s">
        <v>258</v>
      </c>
      <c r="D11" s="204" t="s">
        <v>293</v>
      </c>
      <c r="E11" s="205" t="s">
        <v>56</v>
      </c>
      <c r="F11" s="208">
        <v>1010071</v>
      </c>
      <c r="G11" s="206">
        <v>1010071</v>
      </c>
      <c r="H11" s="207">
        <v>1010071</v>
      </c>
      <c r="I11" s="208">
        <v>1010071</v>
      </c>
      <c r="J11" s="208">
        <v>0</v>
      </c>
      <c r="K11" s="206">
        <v>0</v>
      </c>
      <c r="L11" s="207">
        <v>0</v>
      </c>
      <c r="M11" s="208">
        <v>0</v>
      </c>
      <c r="N11" s="206">
        <v>0</v>
      </c>
      <c r="O11" s="207">
        <v>0</v>
      </c>
      <c r="P11" s="208">
        <v>0</v>
      </c>
      <c r="Q11" s="208">
        <v>0</v>
      </c>
      <c r="R11" s="206">
        <v>0</v>
      </c>
      <c r="S11" s="209">
        <v>0</v>
      </c>
      <c r="T11" s="207">
        <v>0</v>
      </c>
      <c r="U11" s="208">
        <v>0</v>
      </c>
      <c r="V11" s="206">
        <v>0</v>
      </c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</row>
    <row r="12" spans="1:97" ht="21.75" customHeight="1">
      <c r="A12" s="202" t="s">
        <v>202</v>
      </c>
      <c r="B12" s="202" t="s">
        <v>299</v>
      </c>
      <c r="C12" s="203" t="s">
        <v>179</v>
      </c>
      <c r="D12" s="204" t="s">
        <v>0</v>
      </c>
      <c r="E12" s="205" t="s">
        <v>88</v>
      </c>
      <c r="F12" s="208">
        <v>1551996</v>
      </c>
      <c r="G12" s="206">
        <v>1551996</v>
      </c>
      <c r="H12" s="207">
        <v>1551996</v>
      </c>
      <c r="I12" s="208">
        <v>1551996</v>
      </c>
      <c r="J12" s="208">
        <v>0</v>
      </c>
      <c r="K12" s="206">
        <v>0</v>
      </c>
      <c r="L12" s="207">
        <v>0</v>
      </c>
      <c r="M12" s="208">
        <v>0</v>
      </c>
      <c r="N12" s="206">
        <v>0</v>
      </c>
      <c r="O12" s="207">
        <v>0</v>
      </c>
      <c r="P12" s="208">
        <v>0</v>
      </c>
      <c r="Q12" s="208">
        <v>0</v>
      </c>
      <c r="R12" s="206">
        <v>0</v>
      </c>
      <c r="S12" s="209">
        <v>0</v>
      </c>
      <c r="T12" s="207">
        <v>0</v>
      </c>
      <c r="U12" s="208">
        <v>0</v>
      </c>
      <c r="V12" s="206">
        <v>0</v>
      </c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</row>
    <row r="13" spans="1:97" ht="21.75" customHeight="1">
      <c r="A13" s="202" t="s">
        <v>73</v>
      </c>
      <c r="B13" s="202"/>
      <c r="C13" s="203"/>
      <c r="D13" s="204"/>
      <c r="E13" s="205" t="s">
        <v>14</v>
      </c>
      <c r="F13" s="208">
        <v>152803</v>
      </c>
      <c r="G13" s="206">
        <v>152803</v>
      </c>
      <c r="H13" s="207">
        <v>152803</v>
      </c>
      <c r="I13" s="208">
        <v>152803</v>
      </c>
      <c r="J13" s="208">
        <v>0</v>
      </c>
      <c r="K13" s="206">
        <v>0</v>
      </c>
      <c r="L13" s="207">
        <v>0</v>
      </c>
      <c r="M13" s="208">
        <v>0</v>
      </c>
      <c r="N13" s="206">
        <v>0</v>
      </c>
      <c r="O13" s="207">
        <v>0</v>
      </c>
      <c r="P13" s="208">
        <v>0</v>
      </c>
      <c r="Q13" s="208">
        <v>0</v>
      </c>
      <c r="R13" s="206">
        <v>0</v>
      </c>
      <c r="S13" s="209">
        <v>0</v>
      </c>
      <c r="T13" s="207">
        <v>0</v>
      </c>
      <c r="U13" s="208">
        <v>0</v>
      </c>
      <c r="V13" s="206">
        <v>0</v>
      </c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</row>
    <row r="14" spans="1:97" ht="21.75" customHeight="1">
      <c r="A14" s="202" t="s">
        <v>177</v>
      </c>
      <c r="B14" s="202" t="s">
        <v>255</v>
      </c>
      <c r="C14" s="203"/>
      <c r="D14" s="204"/>
      <c r="E14" s="205" t="s">
        <v>252</v>
      </c>
      <c r="F14" s="208">
        <v>152803</v>
      </c>
      <c r="G14" s="206">
        <v>152803</v>
      </c>
      <c r="H14" s="207">
        <v>152803</v>
      </c>
      <c r="I14" s="208">
        <v>152803</v>
      </c>
      <c r="J14" s="208">
        <v>0</v>
      </c>
      <c r="K14" s="206">
        <v>0</v>
      </c>
      <c r="L14" s="207">
        <v>0</v>
      </c>
      <c r="M14" s="208">
        <v>0</v>
      </c>
      <c r="N14" s="206">
        <v>0</v>
      </c>
      <c r="O14" s="207">
        <v>0</v>
      </c>
      <c r="P14" s="208">
        <v>0</v>
      </c>
      <c r="Q14" s="208">
        <v>0</v>
      </c>
      <c r="R14" s="206">
        <v>0</v>
      </c>
      <c r="S14" s="209">
        <v>0</v>
      </c>
      <c r="T14" s="207">
        <v>0</v>
      </c>
      <c r="U14" s="208">
        <v>0</v>
      </c>
      <c r="V14" s="206">
        <v>0</v>
      </c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</row>
    <row r="15" spans="1:97" ht="21.75" customHeight="1">
      <c r="A15" s="202" t="s">
        <v>117</v>
      </c>
      <c r="B15" s="202" t="s">
        <v>137</v>
      </c>
      <c r="C15" s="203" t="s">
        <v>255</v>
      </c>
      <c r="D15" s="204" t="s">
        <v>293</v>
      </c>
      <c r="E15" s="205" t="s">
        <v>239</v>
      </c>
      <c r="F15" s="208">
        <v>152803</v>
      </c>
      <c r="G15" s="206">
        <v>152803</v>
      </c>
      <c r="H15" s="207">
        <v>152803</v>
      </c>
      <c r="I15" s="208">
        <v>152803</v>
      </c>
      <c r="J15" s="208">
        <v>0</v>
      </c>
      <c r="K15" s="206">
        <v>0</v>
      </c>
      <c r="L15" s="207">
        <v>0</v>
      </c>
      <c r="M15" s="208">
        <v>0</v>
      </c>
      <c r="N15" s="206">
        <v>0</v>
      </c>
      <c r="O15" s="207">
        <v>0</v>
      </c>
      <c r="P15" s="208">
        <v>0</v>
      </c>
      <c r="Q15" s="208">
        <v>0</v>
      </c>
      <c r="R15" s="206">
        <v>0</v>
      </c>
      <c r="S15" s="209">
        <v>0</v>
      </c>
      <c r="T15" s="207">
        <v>0</v>
      </c>
      <c r="U15" s="208">
        <v>0</v>
      </c>
      <c r="V15" s="206">
        <v>0</v>
      </c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</row>
    <row r="16" spans="1:97" ht="21.75" customHeight="1">
      <c r="A16" s="202" t="s">
        <v>146</v>
      </c>
      <c r="B16" s="202"/>
      <c r="C16" s="203"/>
      <c r="D16" s="204"/>
      <c r="E16" s="205" t="s">
        <v>26</v>
      </c>
      <c r="F16" s="208">
        <v>38872</v>
      </c>
      <c r="G16" s="206">
        <v>38872</v>
      </c>
      <c r="H16" s="207">
        <v>38872</v>
      </c>
      <c r="I16" s="208">
        <v>38872</v>
      </c>
      <c r="J16" s="208">
        <v>0</v>
      </c>
      <c r="K16" s="206">
        <v>0</v>
      </c>
      <c r="L16" s="207">
        <v>0</v>
      </c>
      <c r="M16" s="208">
        <v>0</v>
      </c>
      <c r="N16" s="206">
        <v>0</v>
      </c>
      <c r="O16" s="207">
        <v>0</v>
      </c>
      <c r="P16" s="208">
        <v>0</v>
      </c>
      <c r="Q16" s="208">
        <v>0</v>
      </c>
      <c r="R16" s="206">
        <v>0</v>
      </c>
      <c r="S16" s="209">
        <v>0</v>
      </c>
      <c r="T16" s="207">
        <v>0</v>
      </c>
      <c r="U16" s="208">
        <v>0</v>
      </c>
      <c r="V16" s="206">
        <v>0</v>
      </c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</row>
    <row r="17" spans="1:97" ht="21.75" customHeight="1">
      <c r="A17" s="202" t="s">
        <v>275</v>
      </c>
      <c r="B17" s="202" t="s">
        <v>197</v>
      </c>
      <c r="C17" s="203"/>
      <c r="D17" s="204"/>
      <c r="E17" s="205" t="s">
        <v>303</v>
      </c>
      <c r="F17" s="208">
        <v>38872</v>
      </c>
      <c r="G17" s="206">
        <v>38872</v>
      </c>
      <c r="H17" s="207">
        <v>38872</v>
      </c>
      <c r="I17" s="208">
        <v>38872</v>
      </c>
      <c r="J17" s="208">
        <v>0</v>
      </c>
      <c r="K17" s="206">
        <v>0</v>
      </c>
      <c r="L17" s="207">
        <v>0</v>
      </c>
      <c r="M17" s="208">
        <v>0</v>
      </c>
      <c r="N17" s="206">
        <v>0</v>
      </c>
      <c r="O17" s="207">
        <v>0</v>
      </c>
      <c r="P17" s="208">
        <v>0</v>
      </c>
      <c r="Q17" s="208">
        <v>0</v>
      </c>
      <c r="R17" s="206">
        <v>0</v>
      </c>
      <c r="S17" s="209">
        <v>0</v>
      </c>
      <c r="T17" s="207">
        <v>0</v>
      </c>
      <c r="U17" s="208">
        <v>0</v>
      </c>
      <c r="V17" s="206">
        <v>0</v>
      </c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</row>
    <row r="18" spans="1:97" ht="21.75" customHeight="1">
      <c r="A18" s="202" t="s">
        <v>11</v>
      </c>
      <c r="B18" s="202" t="s">
        <v>63</v>
      </c>
      <c r="C18" s="203" t="s">
        <v>258</v>
      </c>
      <c r="D18" s="204" t="s">
        <v>293</v>
      </c>
      <c r="E18" s="205" t="s">
        <v>211</v>
      </c>
      <c r="F18" s="208">
        <v>38872</v>
      </c>
      <c r="G18" s="206">
        <v>38872</v>
      </c>
      <c r="H18" s="207">
        <v>38872</v>
      </c>
      <c r="I18" s="208">
        <v>38872</v>
      </c>
      <c r="J18" s="208">
        <v>0</v>
      </c>
      <c r="K18" s="206">
        <v>0</v>
      </c>
      <c r="L18" s="207">
        <v>0</v>
      </c>
      <c r="M18" s="208">
        <v>0</v>
      </c>
      <c r="N18" s="206">
        <v>0</v>
      </c>
      <c r="O18" s="207">
        <v>0</v>
      </c>
      <c r="P18" s="208">
        <v>0</v>
      </c>
      <c r="Q18" s="208">
        <v>0</v>
      </c>
      <c r="R18" s="206">
        <v>0</v>
      </c>
      <c r="S18" s="209">
        <v>0</v>
      </c>
      <c r="T18" s="207">
        <v>0</v>
      </c>
      <c r="U18" s="208">
        <v>0</v>
      </c>
      <c r="V18" s="206">
        <v>0</v>
      </c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</row>
    <row r="19" spans="1:97" ht="21.75" customHeight="1">
      <c r="A19" s="202" t="s">
        <v>125</v>
      </c>
      <c r="B19" s="202"/>
      <c r="C19" s="203"/>
      <c r="D19" s="204"/>
      <c r="E19" s="205" t="s">
        <v>192</v>
      </c>
      <c r="F19" s="208">
        <v>91682</v>
      </c>
      <c r="G19" s="206">
        <v>91682</v>
      </c>
      <c r="H19" s="207">
        <v>91682</v>
      </c>
      <c r="I19" s="208">
        <v>91682</v>
      </c>
      <c r="J19" s="208">
        <v>0</v>
      </c>
      <c r="K19" s="206">
        <v>0</v>
      </c>
      <c r="L19" s="207">
        <v>0</v>
      </c>
      <c r="M19" s="208">
        <v>0</v>
      </c>
      <c r="N19" s="206">
        <v>0</v>
      </c>
      <c r="O19" s="207">
        <v>0</v>
      </c>
      <c r="P19" s="208">
        <v>0</v>
      </c>
      <c r="Q19" s="208">
        <v>0</v>
      </c>
      <c r="R19" s="206">
        <v>0</v>
      </c>
      <c r="S19" s="209">
        <v>0</v>
      </c>
      <c r="T19" s="207">
        <v>0</v>
      </c>
      <c r="U19" s="208">
        <v>0</v>
      </c>
      <c r="V19" s="206">
        <v>0</v>
      </c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</row>
    <row r="20" spans="1:22" ht="21.75" customHeight="1">
      <c r="A20" s="202" t="s">
        <v>300</v>
      </c>
      <c r="B20" s="202" t="s">
        <v>179</v>
      </c>
      <c r="C20" s="203"/>
      <c r="D20" s="204"/>
      <c r="E20" s="205" t="s">
        <v>244</v>
      </c>
      <c r="F20" s="208">
        <v>91682</v>
      </c>
      <c r="G20" s="206">
        <v>91682</v>
      </c>
      <c r="H20" s="207">
        <v>91682</v>
      </c>
      <c r="I20" s="208">
        <v>91682</v>
      </c>
      <c r="J20" s="208">
        <v>0</v>
      </c>
      <c r="K20" s="206">
        <v>0</v>
      </c>
      <c r="L20" s="207">
        <v>0</v>
      </c>
      <c r="M20" s="208">
        <v>0</v>
      </c>
      <c r="N20" s="206">
        <v>0</v>
      </c>
      <c r="O20" s="207">
        <v>0</v>
      </c>
      <c r="P20" s="208">
        <v>0</v>
      </c>
      <c r="Q20" s="208">
        <v>0</v>
      </c>
      <c r="R20" s="206">
        <v>0</v>
      </c>
      <c r="S20" s="209">
        <v>0</v>
      </c>
      <c r="T20" s="207">
        <v>0</v>
      </c>
      <c r="U20" s="208">
        <v>0</v>
      </c>
      <c r="V20" s="206">
        <v>0</v>
      </c>
    </row>
    <row r="21" spans="1:22" ht="21.75" customHeight="1">
      <c r="A21" s="202" t="s">
        <v>66</v>
      </c>
      <c r="B21" s="202" t="s">
        <v>48</v>
      </c>
      <c r="C21" s="203" t="s">
        <v>258</v>
      </c>
      <c r="D21" s="204" t="s">
        <v>293</v>
      </c>
      <c r="E21" s="205" t="s">
        <v>114</v>
      </c>
      <c r="F21" s="208">
        <v>91682</v>
      </c>
      <c r="G21" s="206">
        <v>91682</v>
      </c>
      <c r="H21" s="207">
        <v>91682</v>
      </c>
      <c r="I21" s="208">
        <v>91682</v>
      </c>
      <c r="J21" s="208">
        <v>0</v>
      </c>
      <c r="K21" s="206">
        <v>0</v>
      </c>
      <c r="L21" s="207">
        <v>0</v>
      </c>
      <c r="M21" s="208">
        <v>0</v>
      </c>
      <c r="N21" s="206">
        <v>0</v>
      </c>
      <c r="O21" s="207">
        <v>0</v>
      </c>
      <c r="P21" s="208">
        <v>0</v>
      </c>
      <c r="Q21" s="208">
        <v>0</v>
      </c>
      <c r="R21" s="206">
        <v>0</v>
      </c>
      <c r="S21" s="209">
        <v>0</v>
      </c>
      <c r="T21" s="207">
        <v>0</v>
      </c>
      <c r="U21" s="208">
        <v>0</v>
      </c>
      <c r="V21" s="206">
        <v>0</v>
      </c>
    </row>
  </sheetData>
  <mergeCells count="11">
    <mergeCell ref="V4:V6"/>
    <mergeCell ref="G5:G6"/>
    <mergeCell ref="P5:P6"/>
    <mergeCell ref="R5:R6"/>
    <mergeCell ref="Q5:Q6"/>
    <mergeCell ref="S5:S6"/>
    <mergeCell ref="T5:T6"/>
    <mergeCell ref="U5:U6"/>
    <mergeCell ref="D5:D6"/>
    <mergeCell ref="E5:E6"/>
    <mergeCell ref="F4:F6"/>
  </mergeCells>
  <printOptions horizontalCentered="1"/>
  <pageMargins left="0.5511810929756464" right="0.5511810929756464" top="0.7874015748031495" bottom="0.5905511811023622" header="0.5118110048489307" footer="0.31496063461453894"/>
  <pageSetup firstPageNumber="1" useFirstPageNumber="1" orientation="landscape" paperSize="9" scale="55" r:id="rId1"/>
  <headerFooter alignWithMargins="0">
    <oddFooter>&amp;C第&amp;P页 共&amp;N页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workbookViewId="0" topLeftCell="A1">
      <selection activeCell="A1" sqref="A1:D1"/>
    </sheetView>
  </sheetViews>
  <sheetFormatPr defaultColWidth="6.83203125" defaultRowHeight="12.75" customHeight="1"/>
  <cols>
    <col min="1" max="3" width="8" style="2" customWidth="1"/>
    <col min="4" max="4" width="17.66015625" style="2" customWidth="1"/>
    <col min="5" max="5" width="40.16015625" style="2" customWidth="1"/>
    <col min="6" max="6" width="18.5" style="2" customWidth="1"/>
    <col min="7" max="7" width="20" style="2" customWidth="1"/>
    <col min="8" max="8" width="17" style="2" customWidth="1"/>
    <col min="9" max="10" width="8" style="2" customWidth="1"/>
    <col min="11" max="254" width="6.83203125" style="2" customWidth="1"/>
  </cols>
  <sheetData>
    <row r="1" spans="1:4" ht="24" customHeight="1">
      <c r="A1" s="180"/>
      <c r="B1" s="180"/>
      <c r="C1" s="180"/>
      <c r="D1" s="180"/>
    </row>
    <row r="2" spans="1:8" ht="19.5" customHeight="1">
      <c r="A2" s="10"/>
      <c r="B2" s="19"/>
      <c r="C2" s="19"/>
      <c r="D2" s="19"/>
      <c r="E2" s="19"/>
      <c r="F2" s="19"/>
      <c r="G2" s="19"/>
      <c r="H2" s="20" t="s">
        <v>187</v>
      </c>
    </row>
    <row r="3" spans="1:8" ht="19.5" customHeight="1">
      <c r="A3" s="30" t="s">
        <v>280</v>
      </c>
      <c r="B3" s="30"/>
      <c r="C3" s="30"/>
      <c r="D3" s="30"/>
      <c r="E3" s="30"/>
      <c r="F3" s="30"/>
      <c r="G3" s="30"/>
      <c r="H3" s="30"/>
    </row>
    <row r="4" spans="1:10" ht="19.5" customHeight="1">
      <c r="A4" s="9"/>
      <c r="B4" s="9"/>
      <c r="C4" s="9"/>
      <c r="D4" s="9"/>
      <c r="E4" s="9"/>
      <c r="F4" s="21"/>
      <c r="G4" s="21"/>
      <c r="H4" s="11" t="s">
        <v>20</v>
      </c>
      <c r="I4" s="18"/>
      <c r="J4" s="18"/>
    </row>
    <row r="5" spans="1:10" ht="19.5" customHeight="1">
      <c r="A5" s="12" t="s">
        <v>72</v>
      </c>
      <c r="B5" s="12"/>
      <c r="C5" s="12"/>
      <c r="D5" s="12"/>
      <c r="E5" s="12"/>
      <c r="F5" s="181" t="s">
        <v>69</v>
      </c>
      <c r="G5" s="181" t="s">
        <v>30</v>
      </c>
      <c r="H5" s="183" t="s">
        <v>200</v>
      </c>
      <c r="I5" s="18"/>
      <c r="J5" s="18"/>
    </row>
    <row r="6" spans="1:10" ht="19.5" customHeight="1">
      <c r="A6" s="12" t="s">
        <v>345</v>
      </c>
      <c r="B6" s="12"/>
      <c r="C6" s="12"/>
      <c r="D6" s="183" t="s">
        <v>145</v>
      </c>
      <c r="E6" s="183" t="s">
        <v>128</v>
      </c>
      <c r="F6" s="181"/>
      <c r="G6" s="181"/>
      <c r="H6" s="183"/>
      <c r="I6" s="18"/>
      <c r="J6" s="18"/>
    </row>
    <row r="7" spans="1:10" ht="20.25" customHeight="1">
      <c r="A7" s="57" t="s">
        <v>138</v>
      </c>
      <c r="B7" s="57" t="s">
        <v>235</v>
      </c>
      <c r="C7" s="23" t="s">
        <v>229</v>
      </c>
      <c r="D7" s="184"/>
      <c r="E7" s="184"/>
      <c r="F7" s="182"/>
      <c r="G7" s="182"/>
      <c r="H7" s="184"/>
      <c r="I7" s="18"/>
      <c r="J7" s="18"/>
    </row>
    <row r="8" spans="1:8" ht="20.25" customHeight="1">
      <c r="A8" s="215" t="s">
        <v>69</v>
      </c>
      <c r="B8" s="215"/>
      <c r="C8" s="217"/>
      <c r="D8" s="214"/>
      <c r="E8" s="213"/>
      <c r="F8" s="211">
        <v>2845424</v>
      </c>
      <c r="G8" s="210">
        <v>2845424</v>
      </c>
      <c r="H8" s="212">
        <v>0</v>
      </c>
    </row>
    <row r="9" spans="1:8" ht="20.25" customHeight="1">
      <c r="A9" s="215"/>
      <c r="B9" s="215"/>
      <c r="C9" s="217"/>
      <c r="D9" s="214" t="s">
        <v>181</v>
      </c>
      <c r="E9" s="213" t="s">
        <v>96</v>
      </c>
      <c r="F9" s="211">
        <v>2845424</v>
      </c>
      <c r="G9" s="210">
        <v>2845424</v>
      </c>
      <c r="H9" s="212">
        <v>0</v>
      </c>
    </row>
    <row r="10" spans="1:8" ht="20.25" customHeight="1">
      <c r="A10" s="215" t="s">
        <v>333</v>
      </c>
      <c r="B10" s="215"/>
      <c r="C10" s="217"/>
      <c r="D10" s="214" t="s">
        <v>293</v>
      </c>
      <c r="E10" s="213" t="s">
        <v>241</v>
      </c>
      <c r="F10" s="211">
        <v>2562067</v>
      </c>
      <c r="G10" s="210">
        <v>2562067</v>
      </c>
      <c r="H10" s="212">
        <v>0</v>
      </c>
    </row>
    <row r="11" spans="1:8" ht="20.25" customHeight="1">
      <c r="A11" s="215" t="s">
        <v>84</v>
      </c>
      <c r="B11" s="215" t="s">
        <v>83</v>
      </c>
      <c r="C11" s="217"/>
      <c r="D11" s="214" t="s">
        <v>100</v>
      </c>
      <c r="E11" s="213" t="s">
        <v>321</v>
      </c>
      <c r="F11" s="211">
        <v>2562067</v>
      </c>
      <c r="G11" s="210">
        <v>2562067</v>
      </c>
      <c r="H11" s="212">
        <v>0</v>
      </c>
    </row>
    <row r="12" spans="1:8" ht="20.25" customHeight="1">
      <c r="A12" s="215" t="s">
        <v>202</v>
      </c>
      <c r="B12" s="215" t="s">
        <v>299</v>
      </c>
      <c r="C12" s="217" t="s">
        <v>258</v>
      </c>
      <c r="D12" s="214" t="s">
        <v>327</v>
      </c>
      <c r="E12" s="213" t="s">
        <v>56</v>
      </c>
      <c r="F12" s="211">
        <v>1010071</v>
      </c>
      <c r="G12" s="210">
        <v>1010071</v>
      </c>
      <c r="H12" s="212">
        <v>0</v>
      </c>
    </row>
    <row r="13" spans="1:8" ht="20.25" customHeight="1">
      <c r="A13" s="215" t="s">
        <v>202</v>
      </c>
      <c r="B13" s="215" t="s">
        <v>299</v>
      </c>
      <c r="C13" s="217" t="s">
        <v>179</v>
      </c>
      <c r="D13" s="214" t="s">
        <v>327</v>
      </c>
      <c r="E13" s="213" t="s">
        <v>88</v>
      </c>
      <c r="F13" s="211">
        <v>1551996</v>
      </c>
      <c r="G13" s="210">
        <v>1551996</v>
      </c>
      <c r="H13" s="212">
        <v>0</v>
      </c>
    </row>
    <row r="14" spans="1:8" ht="20.25" customHeight="1">
      <c r="A14" s="215" t="s">
        <v>73</v>
      </c>
      <c r="B14" s="215"/>
      <c r="C14" s="217"/>
      <c r="D14" s="214" t="s">
        <v>293</v>
      </c>
      <c r="E14" s="213" t="s">
        <v>14</v>
      </c>
      <c r="F14" s="211">
        <v>152803</v>
      </c>
      <c r="G14" s="210">
        <v>152803</v>
      </c>
      <c r="H14" s="212">
        <v>0</v>
      </c>
    </row>
    <row r="15" spans="1:8" ht="20.25" customHeight="1">
      <c r="A15" s="215" t="s">
        <v>177</v>
      </c>
      <c r="B15" s="215" t="s">
        <v>255</v>
      </c>
      <c r="C15" s="217"/>
      <c r="D15" s="214" t="s">
        <v>100</v>
      </c>
      <c r="E15" s="213" t="s">
        <v>252</v>
      </c>
      <c r="F15" s="211">
        <v>152803</v>
      </c>
      <c r="G15" s="210">
        <v>152803</v>
      </c>
      <c r="H15" s="212">
        <v>0</v>
      </c>
    </row>
    <row r="16" spans="1:8" ht="20.25" customHeight="1">
      <c r="A16" s="215" t="s">
        <v>117</v>
      </c>
      <c r="B16" s="215" t="s">
        <v>137</v>
      </c>
      <c r="C16" s="217" t="s">
        <v>255</v>
      </c>
      <c r="D16" s="214" t="s">
        <v>327</v>
      </c>
      <c r="E16" s="213" t="s">
        <v>239</v>
      </c>
      <c r="F16" s="211">
        <v>152803</v>
      </c>
      <c r="G16" s="210">
        <v>152803</v>
      </c>
      <c r="H16" s="212">
        <v>0</v>
      </c>
    </row>
    <row r="17" spans="1:8" ht="20.25" customHeight="1">
      <c r="A17" s="215" t="s">
        <v>146</v>
      </c>
      <c r="B17" s="215"/>
      <c r="C17" s="217"/>
      <c r="D17" s="214" t="s">
        <v>293</v>
      </c>
      <c r="E17" s="213" t="s">
        <v>26</v>
      </c>
      <c r="F17" s="211">
        <v>38872</v>
      </c>
      <c r="G17" s="210">
        <v>38872</v>
      </c>
      <c r="H17" s="212">
        <v>0</v>
      </c>
    </row>
    <row r="18" spans="1:8" ht="20.25" customHeight="1">
      <c r="A18" s="215" t="s">
        <v>275</v>
      </c>
      <c r="B18" s="215" t="s">
        <v>197</v>
      </c>
      <c r="C18" s="217"/>
      <c r="D18" s="214" t="s">
        <v>100</v>
      </c>
      <c r="E18" s="213" t="s">
        <v>303</v>
      </c>
      <c r="F18" s="211">
        <v>38872</v>
      </c>
      <c r="G18" s="210">
        <v>38872</v>
      </c>
      <c r="H18" s="212">
        <v>0</v>
      </c>
    </row>
    <row r="19" spans="1:8" ht="20.25" customHeight="1">
      <c r="A19" s="215" t="s">
        <v>11</v>
      </c>
      <c r="B19" s="215" t="s">
        <v>63</v>
      </c>
      <c r="C19" s="217" t="s">
        <v>258</v>
      </c>
      <c r="D19" s="214" t="s">
        <v>327</v>
      </c>
      <c r="E19" s="213" t="s">
        <v>211</v>
      </c>
      <c r="F19" s="211">
        <v>38872</v>
      </c>
      <c r="G19" s="210">
        <v>38872</v>
      </c>
      <c r="H19" s="212">
        <v>0</v>
      </c>
    </row>
    <row r="20" spans="1:8" ht="20.25" customHeight="1">
      <c r="A20" s="215" t="s">
        <v>125</v>
      </c>
      <c r="B20" s="215"/>
      <c r="C20" s="217"/>
      <c r="D20" s="214" t="s">
        <v>293</v>
      </c>
      <c r="E20" s="213" t="s">
        <v>192</v>
      </c>
      <c r="F20" s="211">
        <v>91682</v>
      </c>
      <c r="G20" s="210">
        <v>91682</v>
      </c>
      <c r="H20" s="212">
        <v>0</v>
      </c>
    </row>
    <row r="21" spans="1:8" ht="20.25" customHeight="1">
      <c r="A21" s="215" t="s">
        <v>300</v>
      </c>
      <c r="B21" s="215" t="s">
        <v>179</v>
      </c>
      <c r="C21" s="217"/>
      <c r="D21" s="214" t="s">
        <v>100</v>
      </c>
      <c r="E21" s="213" t="s">
        <v>244</v>
      </c>
      <c r="F21" s="211">
        <v>91682</v>
      </c>
      <c r="G21" s="210">
        <v>91682</v>
      </c>
      <c r="H21" s="212">
        <v>0</v>
      </c>
    </row>
    <row r="22" spans="1:8" ht="20.25" customHeight="1">
      <c r="A22" s="215" t="s">
        <v>66</v>
      </c>
      <c r="B22" s="215" t="s">
        <v>48</v>
      </c>
      <c r="C22" s="217" t="s">
        <v>258</v>
      </c>
      <c r="D22" s="214" t="s">
        <v>327</v>
      </c>
      <c r="E22" s="213" t="s">
        <v>114</v>
      </c>
      <c r="F22" s="211">
        <v>91682</v>
      </c>
      <c r="G22" s="210">
        <v>91682</v>
      </c>
      <c r="H22" s="212">
        <v>0</v>
      </c>
    </row>
  </sheetData>
  <mergeCells count="6">
    <mergeCell ref="A1:D1"/>
    <mergeCell ref="F5:F7"/>
    <mergeCell ref="G5:G7"/>
    <mergeCell ref="H5:H7"/>
    <mergeCell ref="D6:D7"/>
    <mergeCell ref="E6:E7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showGridLines="0" workbookViewId="0" topLeftCell="A1">
      <selection activeCell="A1" sqref="A1"/>
    </sheetView>
  </sheetViews>
  <sheetFormatPr defaultColWidth="6.83203125" defaultRowHeight="20.25" customHeight="1"/>
  <cols>
    <col min="1" max="1" width="40.16015625" style="2" customWidth="1"/>
    <col min="2" max="2" width="23" style="2" customWidth="1"/>
    <col min="3" max="3" width="30.83203125" style="2" customWidth="1"/>
    <col min="4" max="4" width="20.16015625" style="2" customWidth="1"/>
    <col min="5" max="5" width="19.66015625" style="2" customWidth="1"/>
    <col min="6" max="6" width="21.66015625" style="2" customWidth="1"/>
    <col min="7" max="7" width="12.16015625" style="2" customWidth="1"/>
    <col min="8" max="8" width="19.33203125" style="2" customWidth="1"/>
    <col min="9" max="34" width="6.5" style="2" customWidth="1"/>
    <col min="35" max="35" width="6.16015625" style="2" customWidth="1"/>
    <col min="36" max="38" width="6.83203125" style="2" customWidth="1"/>
    <col min="39" max="41" width="6.16015625" style="2" customWidth="1"/>
    <col min="42" max="253" width="8" style="2" customWidth="1"/>
    <col min="254" max="16384" width="6.83203125" style="2" customWidth="1"/>
  </cols>
  <sheetData>
    <row r="1" ht="20.25" customHeight="1">
      <c r="A1" s="38"/>
    </row>
    <row r="2" spans="1:34" ht="20.25" customHeight="1">
      <c r="A2" s="6"/>
      <c r="B2" s="6"/>
      <c r="C2" s="6"/>
      <c r="D2" s="6"/>
      <c r="E2" s="6"/>
      <c r="F2" s="6"/>
      <c r="G2" s="6"/>
      <c r="H2" s="7" t="s">
        <v>57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20.25" customHeight="1">
      <c r="A3" s="237" t="s">
        <v>191</v>
      </c>
      <c r="B3" s="237"/>
      <c r="C3" s="237"/>
      <c r="D3" s="237"/>
      <c r="E3" s="237"/>
      <c r="F3" s="237"/>
      <c r="G3" s="237"/>
      <c r="H3" s="23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20.25" customHeight="1">
      <c r="A4" s="9"/>
      <c r="B4" s="9"/>
      <c r="C4" s="10"/>
      <c r="D4" s="10"/>
      <c r="E4" s="10"/>
      <c r="F4" s="10"/>
      <c r="G4" s="10"/>
      <c r="H4" s="11" t="s">
        <v>20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20.25" customHeight="1">
      <c r="A5" s="12" t="s">
        <v>339</v>
      </c>
      <c r="B5" s="12"/>
      <c r="C5" s="12" t="s">
        <v>12</v>
      </c>
      <c r="D5" s="12"/>
      <c r="E5" s="12"/>
      <c r="F5" s="12"/>
      <c r="G5" s="12"/>
      <c r="H5" s="12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s="26" customFormat="1" ht="37.5" customHeight="1">
      <c r="A6" s="22" t="s">
        <v>94</v>
      </c>
      <c r="B6" s="37" t="s">
        <v>302</v>
      </c>
      <c r="C6" s="22" t="s">
        <v>94</v>
      </c>
      <c r="D6" s="22" t="s">
        <v>69</v>
      </c>
      <c r="E6" s="23" t="s">
        <v>206</v>
      </c>
      <c r="F6" s="24" t="s">
        <v>204</v>
      </c>
      <c r="G6" s="22" t="s">
        <v>273</v>
      </c>
      <c r="H6" s="24" t="s">
        <v>23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</row>
    <row r="7" spans="1:34" ht="24.75" customHeight="1">
      <c r="A7" s="27" t="s">
        <v>320</v>
      </c>
      <c r="B7" s="53">
        <f>D7</f>
        <v>2845424</v>
      </c>
      <c r="C7" s="28" t="s">
        <v>136</v>
      </c>
      <c r="D7" s="65">
        <f aca="true" t="shared" si="0" ref="D7:D32">SUM(E7:H7)</f>
        <v>2845424</v>
      </c>
      <c r="E7" s="53">
        <f>SUM(E8:E31)</f>
        <v>2845424</v>
      </c>
      <c r="F7" s="53">
        <f>SUM(F8:F31)</f>
        <v>0</v>
      </c>
      <c r="G7" s="53">
        <f>SUM(G8:G31)</f>
        <v>0</v>
      </c>
      <c r="H7" s="53">
        <f>SUM(H8:H31)</f>
        <v>0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24.75" customHeight="1">
      <c r="A8" s="27" t="s">
        <v>124</v>
      </c>
      <c r="B8" s="113">
        <f>E7</f>
        <v>2845424</v>
      </c>
      <c r="C8" s="39" t="s">
        <v>51</v>
      </c>
      <c r="D8" s="66">
        <f t="shared" si="0"/>
        <v>2562067</v>
      </c>
      <c r="E8" s="218">
        <v>2562067</v>
      </c>
      <c r="F8" s="197">
        <v>0</v>
      </c>
      <c r="G8" s="67">
        <v>0</v>
      </c>
      <c r="H8" s="197">
        <v>0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24.75" customHeight="1">
      <c r="A9" s="27" t="s">
        <v>304</v>
      </c>
      <c r="B9" s="113">
        <f>F7</f>
        <v>0</v>
      </c>
      <c r="C9" s="39" t="s">
        <v>132</v>
      </c>
      <c r="D9" s="66">
        <f t="shared" si="0"/>
        <v>0</v>
      </c>
      <c r="E9" s="218">
        <v>0</v>
      </c>
      <c r="F9" s="197">
        <v>0</v>
      </c>
      <c r="G9" s="67">
        <v>0</v>
      </c>
      <c r="H9" s="197">
        <v>0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24.75" customHeight="1">
      <c r="A10" s="27" t="s">
        <v>312</v>
      </c>
      <c r="B10" s="113">
        <f>G7</f>
        <v>0</v>
      </c>
      <c r="C10" s="39" t="s">
        <v>40</v>
      </c>
      <c r="D10" s="66">
        <f t="shared" si="0"/>
        <v>0</v>
      </c>
      <c r="E10" s="218">
        <v>0</v>
      </c>
      <c r="F10" s="197">
        <v>0</v>
      </c>
      <c r="G10" s="67">
        <v>0</v>
      </c>
      <c r="H10" s="197">
        <v>0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24.75" customHeight="1">
      <c r="A11" s="27" t="s">
        <v>153</v>
      </c>
      <c r="B11" s="113">
        <f>SUM(B12:B15)</f>
        <v>0</v>
      </c>
      <c r="C11" s="39" t="s">
        <v>141</v>
      </c>
      <c r="D11" s="66">
        <f t="shared" si="0"/>
        <v>0</v>
      </c>
      <c r="E11" s="218">
        <v>0</v>
      </c>
      <c r="F11" s="197">
        <v>0</v>
      </c>
      <c r="G11" s="67">
        <v>0</v>
      </c>
      <c r="H11" s="197">
        <v>0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ht="24.75" customHeight="1">
      <c r="A12" s="27" t="s">
        <v>124</v>
      </c>
      <c r="B12" s="113">
        <v>0</v>
      </c>
      <c r="C12" s="39" t="s">
        <v>247</v>
      </c>
      <c r="D12" s="66">
        <f t="shared" si="0"/>
        <v>0</v>
      </c>
      <c r="E12" s="218">
        <v>0</v>
      </c>
      <c r="F12" s="197">
        <v>0</v>
      </c>
      <c r="G12" s="67">
        <v>0</v>
      </c>
      <c r="H12" s="197">
        <v>0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34" ht="24.75" customHeight="1">
      <c r="A13" s="27" t="s">
        <v>304</v>
      </c>
      <c r="B13" s="113">
        <v>0</v>
      </c>
      <c r="C13" s="39" t="s">
        <v>99</v>
      </c>
      <c r="D13" s="66">
        <f t="shared" si="0"/>
        <v>0</v>
      </c>
      <c r="E13" s="218">
        <v>0</v>
      </c>
      <c r="F13" s="197">
        <v>0</v>
      </c>
      <c r="G13" s="67">
        <v>0</v>
      </c>
      <c r="H13" s="197">
        <v>0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4" ht="24.75" customHeight="1">
      <c r="A14" s="27" t="s">
        <v>312</v>
      </c>
      <c r="B14" s="113">
        <v>0</v>
      </c>
      <c r="C14" s="39" t="s">
        <v>190</v>
      </c>
      <c r="D14" s="66">
        <f t="shared" si="0"/>
        <v>0</v>
      </c>
      <c r="E14" s="218">
        <v>0</v>
      </c>
      <c r="F14" s="197">
        <v>0</v>
      </c>
      <c r="G14" s="67">
        <v>0</v>
      </c>
      <c r="H14" s="197">
        <v>0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34" ht="24.75" customHeight="1">
      <c r="A15" s="27" t="s">
        <v>234</v>
      </c>
      <c r="B15" s="113">
        <v>0</v>
      </c>
      <c r="C15" s="39" t="s">
        <v>232</v>
      </c>
      <c r="D15" s="66">
        <f t="shared" si="0"/>
        <v>152803</v>
      </c>
      <c r="E15" s="218">
        <v>152803</v>
      </c>
      <c r="F15" s="197">
        <v>0</v>
      </c>
      <c r="G15" s="67">
        <v>0</v>
      </c>
      <c r="H15" s="197">
        <v>0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34" ht="24.75" customHeight="1">
      <c r="A16" s="29"/>
      <c r="B16" s="71"/>
      <c r="C16" s="40" t="s">
        <v>336</v>
      </c>
      <c r="D16" s="66">
        <f t="shared" si="0"/>
        <v>0</v>
      </c>
      <c r="E16" s="218">
        <v>0</v>
      </c>
      <c r="F16" s="197">
        <v>0</v>
      </c>
      <c r="G16" s="63">
        <v>0</v>
      </c>
      <c r="H16" s="197">
        <v>0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1:34" ht="24.75" customHeight="1">
      <c r="A17" s="29"/>
      <c r="B17" s="71"/>
      <c r="C17" s="40" t="s">
        <v>29</v>
      </c>
      <c r="D17" s="66">
        <f t="shared" si="0"/>
        <v>38872</v>
      </c>
      <c r="E17" s="218">
        <v>38872</v>
      </c>
      <c r="F17" s="197">
        <v>0</v>
      </c>
      <c r="G17" s="63">
        <v>0</v>
      </c>
      <c r="H17" s="197">
        <v>0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1:34" ht="24.75" customHeight="1">
      <c r="A18" s="29"/>
      <c r="B18" s="71"/>
      <c r="C18" s="40" t="s">
        <v>150</v>
      </c>
      <c r="D18" s="66">
        <f t="shared" si="0"/>
        <v>0</v>
      </c>
      <c r="E18" s="218">
        <v>0</v>
      </c>
      <c r="F18" s="197">
        <v>0</v>
      </c>
      <c r="G18" s="63">
        <v>0</v>
      </c>
      <c r="H18" s="197">
        <v>0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1:34" ht="24.75" customHeight="1">
      <c r="A19" s="29"/>
      <c r="B19" s="71"/>
      <c r="C19" s="40" t="s">
        <v>143</v>
      </c>
      <c r="D19" s="66">
        <f t="shared" si="0"/>
        <v>0</v>
      </c>
      <c r="E19" s="218">
        <v>0</v>
      </c>
      <c r="F19" s="197">
        <v>0</v>
      </c>
      <c r="G19" s="63">
        <v>0</v>
      </c>
      <c r="H19" s="197">
        <v>0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34" ht="24.75" customHeight="1">
      <c r="A20" s="29"/>
      <c r="B20" s="71"/>
      <c r="C20" s="40" t="s">
        <v>46</v>
      </c>
      <c r="D20" s="66">
        <f t="shared" si="0"/>
        <v>0</v>
      </c>
      <c r="E20" s="218">
        <v>0</v>
      </c>
      <c r="F20" s="197">
        <v>0</v>
      </c>
      <c r="G20" s="67">
        <v>0</v>
      </c>
      <c r="H20" s="197">
        <v>0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4" ht="24.75" customHeight="1">
      <c r="A21" s="29"/>
      <c r="B21" s="71"/>
      <c r="C21" s="40" t="s">
        <v>291</v>
      </c>
      <c r="D21" s="66">
        <f t="shared" si="0"/>
        <v>0</v>
      </c>
      <c r="E21" s="218">
        <v>0</v>
      </c>
      <c r="F21" s="197">
        <v>0</v>
      </c>
      <c r="G21" s="63">
        <v>0</v>
      </c>
      <c r="H21" s="197">
        <v>0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34" ht="24.75" customHeight="1">
      <c r="A22" s="29"/>
      <c r="B22" s="71"/>
      <c r="C22" s="40" t="s">
        <v>82</v>
      </c>
      <c r="D22" s="66">
        <f t="shared" si="0"/>
        <v>0</v>
      </c>
      <c r="E22" s="218">
        <v>0</v>
      </c>
      <c r="F22" s="197">
        <v>0</v>
      </c>
      <c r="G22" s="68">
        <v>0</v>
      </c>
      <c r="H22" s="197">
        <v>0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34" ht="24.75" customHeight="1">
      <c r="A23" s="29"/>
      <c r="B23" s="71"/>
      <c r="C23" s="40" t="s">
        <v>65</v>
      </c>
      <c r="D23" s="66">
        <f t="shared" si="0"/>
        <v>0</v>
      </c>
      <c r="E23" s="218">
        <v>0</v>
      </c>
      <c r="F23" s="197">
        <v>0</v>
      </c>
      <c r="G23" s="63">
        <v>0</v>
      </c>
      <c r="H23" s="197">
        <v>0</v>
      </c>
      <c r="I23" s="64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1:34" ht="24.75" customHeight="1">
      <c r="A24" s="29"/>
      <c r="B24" s="71"/>
      <c r="C24" s="40" t="s">
        <v>225</v>
      </c>
      <c r="D24" s="66">
        <f t="shared" si="0"/>
        <v>0</v>
      </c>
      <c r="E24" s="218">
        <v>0</v>
      </c>
      <c r="F24" s="197">
        <v>0</v>
      </c>
      <c r="G24" s="63">
        <v>0</v>
      </c>
      <c r="H24" s="197">
        <v>0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34" ht="24.75" customHeight="1">
      <c r="A25" s="29"/>
      <c r="B25" s="71"/>
      <c r="C25" s="40" t="s">
        <v>76</v>
      </c>
      <c r="D25" s="66">
        <f t="shared" si="0"/>
        <v>0</v>
      </c>
      <c r="E25" s="218">
        <v>0</v>
      </c>
      <c r="F25" s="197">
        <v>0</v>
      </c>
      <c r="G25" s="63">
        <v>0</v>
      </c>
      <c r="H25" s="197">
        <v>0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34" ht="24.75" customHeight="1">
      <c r="A26" s="29"/>
      <c r="B26" s="71"/>
      <c r="C26" s="40" t="s">
        <v>199</v>
      </c>
      <c r="D26" s="66">
        <f t="shared" si="0"/>
        <v>0</v>
      </c>
      <c r="E26" s="218">
        <v>0</v>
      </c>
      <c r="F26" s="197">
        <v>0</v>
      </c>
      <c r="G26" s="63">
        <v>0</v>
      </c>
      <c r="H26" s="197">
        <v>0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1:34" ht="24.75" customHeight="1">
      <c r="A27" s="29"/>
      <c r="B27" s="71"/>
      <c r="C27" s="40" t="s">
        <v>278</v>
      </c>
      <c r="D27" s="66">
        <f t="shared" si="0"/>
        <v>91682</v>
      </c>
      <c r="E27" s="218">
        <v>91682</v>
      </c>
      <c r="F27" s="197">
        <v>0</v>
      </c>
      <c r="G27" s="63">
        <v>0</v>
      </c>
      <c r="H27" s="197">
        <v>0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1:34" ht="24.75" customHeight="1">
      <c r="A28" s="29"/>
      <c r="B28" s="71"/>
      <c r="C28" s="40" t="s">
        <v>75</v>
      </c>
      <c r="D28" s="66">
        <f t="shared" si="0"/>
        <v>0</v>
      </c>
      <c r="E28" s="218">
        <v>0</v>
      </c>
      <c r="F28" s="197">
        <v>0</v>
      </c>
      <c r="G28" s="63">
        <v>0</v>
      </c>
      <c r="H28" s="197">
        <v>0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  <row r="29" spans="1:34" ht="24.75" customHeight="1">
      <c r="A29" s="29"/>
      <c r="B29" s="71"/>
      <c r="C29" s="40" t="s">
        <v>165</v>
      </c>
      <c r="D29" s="66">
        <f t="shared" si="0"/>
        <v>0</v>
      </c>
      <c r="E29" s="218">
        <v>0</v>
      </c>
      <c r="F29" s="197">
        <v>0</v>
      </c>
      <c r="G29" s="63">
        <v>0</v>
      </c>
      <c r="H29" s="197">
        <v>0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1:34" ht="24.75" customHeight="1">
      <c r="A30" s="29"/>
      <c r="B30" s="71"/>
      <c r="C30" s="40" t="s">
        <v>325</v>
      </c>
      <c r="D30" s="66">
        <f t="shared" si="0"/>
        <v>0</v>
      </c>
      <c r="E30" s="218">
        <v>0</v>
      </c>
      <c r="F30" s="200">
        <v>0</v>
      </c>
      <c r="G30" s="63">
        <v>0</v>
      </c>
      <c r="H30" s="197">
        <v>0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</row>
    <row r="31" spans="1:34" ht="24.75" customHeight="1">
      <c r="A31" s="29"/>
      <c r="B31" s="71"/>
      <c r="C31" s="40" t="s">
        <v>13</v>
      </c>
      <c r="D31" s="66">
        <f t="shared" si="0"/>
        <v>0</v>
      </c>
      <c r="E31" s="219">
        <v>0</v>
      </c>
      <c r="F31" s="201">
        <v>0</v>
      </c>
      <c r="G31" s="63">
        <v>0</v>
      </c>
      <c r="H31" s="200">
        <v>0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pans="1:34" ht="24.75" customHeight="1">
      <c r="A32" s="14"/>
      <c r="B32" s="56"/>
      <c r="C32" s="14" t="s">
        <v>263</v>
      </c>
      <c r="D32" s="66">
        <f t="shared" si="0"/>
        <v>0</v>
      </c>
      <c r="E32" s="69">
        <v>0</v>
      </c>
      <c r="F32" s="69">
        <v>0</v>
      </c>
      <c r="G32" s="70">
        <v>0</v>
      </c>
      <c r="H32" s="71">
        <v>0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</row>
    <row r="33" spans="1:34" ht="24.75" customHeight="1">
      <c r="A33" s="14"/>
      <c r="B33" s="73"/>
      <c r="C33" s="14"/>
      <c r="D33" s="72"/>
      <c r="E33" s="55"/>
      <c r="F33" s="55"/>
      <c r="G33" s="55"/>
      <c r="H33" s="55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20.25" customHeight="1">
      <c r="A34" s="13" t="s">
        <v>256</v>
      </c>
      <c r="B34" s="73">
        <f>B11+B7</f>
        <v>2845424</v>
      </c>
      <c r="C34" s="13" t="s">
        <v>171</v>
      </c>
      <c r="D34" s="66">
        <f>D32+D7</f>
        <v>2845424</v>
      </c>
      <c r="E34" s="66">
        <f>E32+E7</f>
        <v>2845424</v>
      </c>
      <c r="F34" s="66">
        <f>F32+F7</f>
        <v>0</v>
      </c>
      <c r="G34" s="66">
        <f>G32+G7</f>
        <v>0</v>
      </c>
      <c r="H34" s="66">
        <f>H32+H7</f>
        <v>0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20.25" customHeight="1">
      <c r="A35" s="15"/>
      <c r="B35" s="16"/>
      <c r="C35" s="17"/>
      <c r="D35" s="17"/>
      <c r="E35" s="17"/>
      <c r="F35" s="17"/>
      <c r="G35" s="17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</sheetData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9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1" width="6.16015625" style="0" customWidth="1"/>
    <col min="2" max="2" width="7.66015625" style="0" customWidth="1"/>
    <col min="3" max="3" width="39.83203125" style="0" customWidth="1"/>
    <col min="4" max="4" width="19.16015625" style="0" customWidth="1"/>
    <col min="5" max="5" width="12.66015625" style="0" customWidth="1"/>
    <col min="6" max="6" width="14" style="0" customWidth="1"/>
    <col min="7" max="7" width="14.83203125" style="0" customWidth="1"/>
    <col min="8" max="8" width="14" style="0" customWidth="1"/>
    <col min="9" max="9" width="11.5" style="0" customWidth="1"/>
    <col min="10" max="10" width="14.33203125" style="0" customWidth="1"/>
    <col min="11" max="11" width="8" style="0" customWidth="1"/>
    <col min="12" max="13" width="11.5" style="0" customWidth="1"/>
    <col min="14" max="14" width="9.33203125" style="0" customWidth="1"/>
  </cols>
  <sheetData>
    <row r="1" spans="1:14" ht="9.75" customHeight="1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31" t="s">
        <v>306</v>
      </c>
      <c r="N1" s="95"/>
    </row>
    <row r="2" spans="1:14" ht="22.5" customHeight="1">
      <c r="A2" s="96" t="s">
        <v>110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5"/>
    </row>
    <row r="3" spans="1:14" ht="16.5" customHeight="1">
      <c r="A3" s="97" t="s">
        <v>1</v>
      </c>
      <c r="B3" s="98"/>
      <c r="C3" s="99"/>
      <c r="D3" s="99"/>
      <c r="E3" s="99"/>
      <c r="F3" s="99"/>
      <c r="G3" s="99"/>
      <c r="H3" s="99"/>
      <c r="I3" s="99"/>
      <c r="J3" s="99"/>
      <c r="K3" s="99"/>
      <c r="L3" s="99"/>
      <c r="M3" s="100" t="s">
        <v>20</v>
      </c>
      <c r="N3" s="99"/>
    </row>
    <row r="4" spans="1:14" ht="19.5" customHeight="1">
      <c r="A4" s="185" t="s">
        <v>72</v>
      </c>
      <c r="B4" s="185"/>
      <c r="C4" s="185"/>
      <c r="D4" s="187" t="s">
        <v>228</v>
      </c>
      <c r="E4" s="101" t="s">
        <v>156</v>
      </c>
      <c r="F4" s="101"/>
      <c r="G4" s="101"/>
      <c r="H4" s="101" t="s">
        <v>47</v>
      </c>
      <c r="I4" s="101"/>
      <c r="J4" s="101"/>
      <c r="K4" s="101" t="s">
        <v>120</v>
      </c>
      <c r="L4" s="101"/>
      <c r="M4" s="101"/>
      <c r="N4" s="95"/>
    </row>
    <row r="5" spans="1:14" ht="19.5" customHeight="1">
      <c r="A5" s="187" t="s">
        <v>345</v>
      </c>
      <c r="B5" s="187"/>
      <c r="C5" s="185" t="s">
        <v>95</v>
      </c>
      <c r="D5" s="187"/>
      <c r="E5" s="135" t="s">
        <v>185</v>
      </c>
      <c r="F5" s="106" t="s">
        <v>30</v>
      </c>
      <c r="G5" s="135" t="s">
        <v>200</v>
      </c>
      <c r="H5" s="135" t="s">
        <v>185</v>
      </c>
      <c r="I5" s="135" t="s">
        <v>30</v>
      </c>
      <c r="J5" s="135" t="s">
        <v>200</v>
      </c>
      <c r="K5" s="135" t="s">
        <v>185</v>
      </c>
      <c r="L5" s="135" t="s">
        <v>30</v>
      </c>
      <c r="M5" s="135" t="s">
        <v>200</v>
      </c>
      <c r="N5" s="95"/>
    </row>
    <row r="6" spans="1:14" ht="19.5" customHeight="1">
      <c r="A6" s="102" t="s">
        <v>138</v>
      </c>
      <c r="B6" s="102" t="s">
        <v>235</v>
      </c>
      <c r="C6" s="186"/>
      <c r="D6" s="188"/>
      <c r="E6" s="105"/>
      <c r="F6" s="107"/>
      <c r="G6" s="105"/>
      <c r="H6" s="105"/>
      <c r="I6" s="105"/>
      <c r="J6" s="105"/>
      <c r="K6" s="105"/>
      <c r="L6" s="105"/>
      <c r="M6" s="105"/>
      <c r="N6" s="95"/>
    </row>
    <row r="7" spans="1:14" ht="19.5" customHeight="1">
      <c r="A7" s="221"/>
      <c r="B7" s="221"/>
      <c r="C7" s="221" t="s">
        <v>69</v>
      </c>
      <c r="D7" s="220">
        <v>2845424</v>
      </c>
      <c r="E7" s="220">
        <v>2845424</v>
      </c>
      <c r="F7" s="220">
        <v>2845424</v>
      </c>
      <c r="G7" s="222">
        <v>0</v>
      </c>
      <c r="H7" s="223">
        <v>0</v>
      </c>
      <c r="I7" s="220">
        <v>0</v>
      </c>
      <c r="J7" s="222">
        <v>0</v>
      </c>
      <c r="K7" s="223">
        <v>0</v>
      </c>
      <c r="L7" s="220">
        <v>0</v>
      </c>
      <c r="M7" s="222">
        <v>0</v>
      </c>
      <c r="N7" s="103"/>
    </row>
    <row r="8" spans="1:14" ht="19.5" customHeight="1">
      <c r="A8" s="221" t="s">
        <v>105</v>
      </c>
      <c r="B8" s="221"/>
      <c r="C8" s="221" t="s">
        <v>251</v>
      </c>
      <c r="D8" s="220">
        <v>1063784</v>
      </c>
      <c r="E8" s="220">
        <v>1063784</v>
      </c>
      <c r="F8" s="220">
        <v>1063784</v>
      </c>
      <c r="G8" s="222">
        <v>0</v>
      </c>
      <c r="H8" s="223">
        <v>0</v>
      </c>
      <c r="I8" s="220">
        <v>0</v>
      </c>
      <c r="J8" s="222">
        <v>0</v>
      </c>
      <c r="K8" s="223">
        <v>0</v>
      </c>
      <c r="L8" s="220">
        <v>0</v>
      </c>
      <c r="M8" s="222">
        <v>0</v>
      </c>
      <c r="N8" s="103"/>
    </row>
    <row r="9" spans="1:14" ht="19.5" customHeight="1">
      <c r="A9" s="221" t="s">
        <v>330</v>
      </c>
      <c r="B9" s="221" t="s">
        <v>258</v>
      </c>
      <c r="C9" s="221" t="s">
        <v>237</v>
      </c>
      <c r="D9" s="220">
        <v>764017</v>
      </c>
      <c r="E9" s="220">
        <v>764017</v>
      </c>
      <c r="F9" s="220">
        <v>764017</v>
      </c>
      <c r="G9" s="222">
        <v>0</v>
      </c>
      <c r="H9" s="223">
        <v>0</v>
      </c>
      <c r="I9" s="220">
        <v>0</v>
      </c>
      <c r="J9" s="222">
        <v>0</v>
      </c>
      <c r="K9" s="223">
        <v>0</v>
      </c>
      <c r="L9" s="220">
        <v>0</v>
      </c>
      <c r="M9" s="222">
        <v>0</v>
      </c>
      <c r="N9" s="95"/>
    </row>
    <row r="10" spans="1:13" ht="19.5" customHeight="1">
      <c r="A10" s="221" t="s">
        <v>330</v>
      </c>
      <c r="B10" s="221" t="s">
        <v>179</v>
      </c>
      <c r="C10" s="221" t="s">
        <v>64</v>
      </c>
      <c r="D10" s="220">
        <v>208085</v>
      </c>
      <c r="E10" s="220">
        <v>208085</v>
      </c>
      <c r="F10" s="220">
        <v>208085</v>
      </c>
      <c r="G10" s="222">
        <v>0</v>
      </c>
      <c r="H10" s="223">
        <v>0</v>
      </c>
      <c r="I10" s="220">
        <v>0</v>
      </c>
      <c r="J10" s="222">
        <v>0</v>
      </c>
      <c r="K10" s="223">
        <v>0</v>
      </c>
      <c r="L10" s="220">
        <v>0</v>
      </c>
      <c r="M10" s="222">
        <v>0</v>
      </c>
    </row>
    <row r="11" spans="1:13" ht="19.5" customHeight="1">
      <c r="A11" s="221" t="s">
        <v>330</v>
      </c>
      <c r="B11" s="221" t="s">
        <v>83</v>
      </c>
      <c r="C11" s="221" t="s">
        <v>262</v>
      </c>
      <c r="D11" s="220">
        <v>91682</v>
      </c>
      <c r="E11" s="220">
        <v>91682</v>
      </c>
      <c r="F11" s="220">
        <v>91682</v>
      </c>
      <c r="G11" s="222">
        <v>0</v>
      </c>
      <c r="H11" s="223">
        <v>0</v>
      </c>
      <c r="I11" s="220">
        <v>0</v>
      </c>
      <c r="J11" s="222">
        <v>0</v>
      </c>
      <c r="K11" s="223">
        <v>0</v>
      </c>
      <c r="L11" s="220">
        <v>0</v>
      </c>
      <c r="M11" s="222">
        <v>0</v>
      </c>
    </row>
    <row r="12" spans="1:14" ht="19.5" customHeight="1">
      <c r="A12" s="221" t="s">
        <v>18</v>
      </c>
      <c r="B12" s="221"/>
      <c r="C12" s="221" t="s">
        <v>332</v>
      </c>
      <c r="D12" s="220">
        <v>1780980</v>
      </c>
      <c r="E12" s="220">
        <v>1780980</v>
      </c>
      <c r="F12" s="220">
        <v>1780980</v>
      </c>
      <c r="G12" s="222">
        <v>0</v>
      </c>
      <c r="H12" s="223">
        <v>0</v>
      </c>
      <c r="I12" s="220">
        <v>0</v>
      </c>
      <c r="J12" s="222">
        <v>0</v>
      </c>
      <c r="K12" s="223">
        <v>0</v>
      </c>
      <c r="L12" s="220">
        <v>0</v>
      </c>
      <c r="M12" s="222">
        <v>0</v>
      </c>
      <c r="N12" s="95"/>
    </row>
    <row r="13" spans="1:13" ht="19.5" customHeight="1">
      <c r="A13" s="221" t="s">
        <v>242</v>
      </c>
      <c r="B13" s="221" t="s">
        <v>258</v>
      </c>
      <c r="C13" s="221" t="s">
        <v>288</v>
      </c>
      <c r="D13" s="220">
        <v>163984</v>
      </c>
      <c r="E13" s="220">
        <v>163984</v>
      </c>
      <c r="F13" s="220">
        <v>163984</v>
      </c>
      <c r="G13" s="222">
        <v>0</v>
      </c>
      <c r="H13" s="223">
        <v>0</v>
      </c>
      <c r="I13" s="220">
        <v>0</v>
      </c>
      <c r="J13" s="222">
        <v>0</v>
      </c>
      <c r="K13" s="223">
        <v>0</v>
      </c>
      <c r="L13" s="220">
        <v>0</v>
      </c>
      <c r="M13" s="222">
        <v>0</v>
      </c>
    </row>
    <row r="14" spans="1:13" ht="19.5" customHeight="1">
      <c r="A14" s="221" t="s">
        <v>242</v>
      </c>
      <c r="B14" s="221" t="s">
        <v>176</v>
      </c>
      <c r="C14" s="221" t="s">
        <v>233</v>
      </c>
      <c r="D14" s="220">
        <v>25000</v>
      </c>
      <c r="E14" s="220">
        <v>25000</v>
      </c>
      <c r="F14" s="220">
        <v>25000</v>
      </c>
      <c r="G14" s="222">
        <v>0</v>
      </c>
      <c r="H14" s="223">
        <v>0</v>
      </c>
      <c r="I14" s="220">
        <v>0</v>
      </c>
      <c r="J14" s="222">
        <v>0</v>
      </c>
      <c r="K14" s="223">
        <v>0</v>
      </c>
      <c r="L14" s="220">
        <v>0</v>
      </c>
      <c r="M14" s="222">
        <v>0</v>
      </c>
    </row>
    <row r="15" spans="1:14" ht="19.5" customHeight="1">
      <c r="A15" s="221" t="s">
        <v>242</v>
      </c>
      <c r="B15" s="221" t="s">
        <v>2</v>
      </c>
      <c r="C15" s="221" t="s">
        <v>113</v>
      </c>
      <c r="D15" s="220">
        <v>40000</v>
      </c>
      <c r="E15" s="220">
        <v>40000</v>
      </c>
      <c r="F15" s="220">
        <v>40000</v>
      </c>
      <c r="G15" s="222">
        <v>0</v>
      </c>
      <c r="H15" s="223">
        <v>0</v>
      </c>
      <c r="I15" s="220">
        <v>0</v>
      </c>
      <c r="J15" s="222">
        <v>0</v>
      </c>
      <c r="K15" s="223">
        <v>0</v>
      </c>
      <c r="L15" s="220">
        <v>0</v>
      </c>
      <c r="M15" s="222">
        <v>0</v>
      </c>
      <c r="N15" s="95"/>
    </row>
    <row r="16" spans="1:14" ht="19.5" customHeight="1">
      <c r="A16" s="221" t="s">
        <v>242</v>
      </c>
      <c r="B16" s="221" t="s">
        <v>21</v>
      </c>
      <c r="C16" s="221" t="s">
        <v>155</v>
      </c>
      <c r="D16" s="220">
        <v>1551996</v>
      </c>
      <c r="E16" s="220">
        <v>1551996</v>
      </c>
      <c r="F16" s="220">
        <v>1551996</v>
      </c>
      <c r="G16" s="222">
        <v>0</v>
      </c>
      <c r="H16" s="223">
        <v>0</v>
      </c>
      <c r="I16" s="220">
        <v>0</v>
      </c>
      <c r="J16" s="222">
        <v>0</v>
      </c>
      <c r="K16" s="223">
        <v>0</v>
      </c>
      <c r="L16" s="220">
        <v>0</v>
      </c>
      <c r="M16" s="222">
        <v>0</v>
      </c>
      <c r="N16" s="95"/>
    </row>
    <row r="17" spans="1:13" ht="19.5" customHeight="1">
      <c r="A17" s="221" t="s">
        <v>104</v>
      </c>
      <c r="B17" s="221"/>
      <c r="C17" s="221" t="s">
        <v>15</v>
      </c>
      <c r="D17" s="220">
        <v>660</v>
      </c>
      <c r="E17" s="220">
        <v>660</v>
      </c>
      <c r="F17" s="220">
        <v>660</v>
      </c>
      <c r="G17" s="222">
        <v>0</v>
      </c>
      <c r="H17" s="223">
        <v>0</v>
      </c>
      <c r="I17" s="220">
        <v>0</v>
      </c>
      <c r="J17" s="222">
        <v>0</v>
      </c>
      <c r="K17" s="223">
        <v>0</v>
      </c>
      <c r="L17" s="220">
        <v>0</v>
      </c>
      <c r="M17" s="222">
        <v>0</v>
      </c>
    </row>
    <row r="18" spans="1:13" ht="19.5" customHeight="1">
      <c r="A18" s="221" t="s">
        <v>326</v>
      </c>
      <c r="B18" s="221" t="s">
        <v>258</v>
      </c>
      <c r="C18" s="221" t="s">
        <v>31</v>
      </c>
      <c r="D18" s="220">
        <v>660</v>
      </c>
      <c r="E18" s="220">
        <v>660</v>
      </c>
      <c r="F18" s="220">
        <v>660</v>
      </c>
      <c r="G18" s="222">
        <v>0</v>
      </c>
      <c r="H18" s="223">
        <v>0</v>
      </c>
      <c r="I18" s="220">
        <v>0</v>
      </c>
      <c r="J18" s="222">
        <v>0</v>
      </c>
      <c r="K18" s="223">
        <v>0</v>
      </c>
      <c r="L18" s="220">
        <v>0</v>
      </c>
      <c r="M18" s="222">
        <v>0</v>
      </c>
    </row>
    <row r="19" ht="12.75" customHeight="1">
      <c r="C19" s="104"/>
    </row>
  </sheetData>
  <mergeCells count="13">
    <mergeCell ref="E5:E6"/>
    <mergeCell ref="F5:F6"/>
    <mergeCell ref="M5:M6"/>
    <mergeCell ref="G5:G6"/>
    <mergeCell ref="H5:H6"/>
    <mergeCell ref="I5:I6"/>
    <mergeCell ref="J5:J6"/>
    <mergeCell ref="K5:K6"/>
    <mergeCell ref="L5:L6"/>
    <mergeCell ref="A4:C4"/>
    <mergeCell ref="C5:C6"/>
    <mergeCell ref="A5:B5"/>
    <mergeCell ref="D4:D6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1" width="6.16015625" style="0" customWidth="1"/>
    <col min="2" max="2" width="7.66015625" style="0" customWidth="1"/>
    <col min="3" max="3" width="39.83203125" style="0" customWidth="1"/>
    <col min="4" max="6" width="20.66015625" style="0" customWidth="1"/>
    <col min="7" max="10" width="9.33203125" style="0" customWidth="1"/>
  </cols>
  <sheetData>
    <row r="1" spans="1:10" ht="9.75" customHeight="1">
      <c r="A1" s="95"/>
      <c r="B1" s="95"/>
      <c r="C1" s="95"/>
      <c r="D1" s="95"/>
      <c r="E1" s="95"/>
      <c r="F1" s="31" t="s">
        <v>306</v>
      </c>
      <c r="G1" s="95"/>
      <c r="H1" s="95"/>
      <c r="I1" s="95"/>
      <c r="J1" s="95"/>
    </row>
    <row r="2" spans="1:10" ht="22.5" customHeight="1">
      <c r="A2" s="96" t="s">
        <v>208</v>
      </c>
      <c r="B2" s="96"/>
      <c r="C2" s="96"/>
      <c r="D2" s="96"/>
      <c r="E2" s="96"/>
      <c r="F2" s="96"/>
      <c r="G2" s="95"/>
      <c r="H2" s="95"/>
      <c r="I2" s="95"/>
      <c r="J2" s="95"/>
    </row>
    <row r="3" spans="1:10" ht="16.5" customHeight="1">
      <c r="A3" s="97" t="s">
        <v>1</v>
      </c>
      <c r="B3" s="98"/>
      <c r="C3" s="99"/>
      <c r="D3" s="99"/>
      <c r="E3" s="99"/>
      <c r="F3" s="100" t="s">
        <v>20</v>
      </c>
      <c r="G3" s="99"/>
      <c r="H3" s="99"/>
      <c r="I3" s="99"/>
      <c r="J3" s="99"/>
    </row>
    <row r="4" spans="1:10" ht="19.5" customHeight="1">
      <c r="A4" s="185" t="s">
        <v>72</v>
      </c>
      <c r="B4" s="185"/>
      <c r="C4" s="185"/>
      <c r="D4" s="187" t="s">
        <v>228</v>
      </c>
      <c r="E4" s="114" t="s">
        <v>196</v>
      </c>
      <c r="F4" s="114"/>
      <c r="G4" s="95"/>
      <c r="H4" s="95"/>
      <c r="I4" s="95"/>
      <c r="J4" s="95"/>
    </row>
    <row r="5" spans="1:10" ht="19.5" customHeight="1">
      <c r="A5" s="187" t="s">
        <v>345</v>
      </c>
      <c r="B5" s="187"/>
      <c r="C5" s="185" t="s">
        <v>95</v>
      </c>
      <c r="D5" s="187"/>
      <c r="E5" s="108" t="s">
        <v>45</v>
      </c>
      <c r="F5" s="110" t="s">
        <v>198</v>
      </c>
      <c r="G5" s="95"/>
      <c r="H5" s="95"/>
      <c r="I5" s="95"/>
      <c r="J5" s="95"/>
    </row>
    <row r="6" spans="1:10" ht="19.5" customHeight="1">
      <c r="A6" s="102" t="s">
        <v>138</v>
      </c>
      <c r="B6" s="102" t="s">
        <v>235</v>
      </c>
      <c r="C6" s="186"/>
      <c r="D6" s="188"/>
      <c r="E6" s="109"/>
      <c r="F6" s="107"/>
      <c r="G6" s="95"/>
      <c r="H6" s="95"/>
      <c r="I6" s="95"/>
      <c r="J6" s="95"/>
    </row>
    <row r="7" spans="1:10" ht="19.5" customHeight="1">
      <c r="A7" s="221"/>
      <c r="B7" s="225"/>
      <c r="C7" s="224" t="s">
        <v>69</v>
      </c>
      <c r="D7" s="220">
        <v>2845424</v>
      </c>
      <c r="E7" s="220">
        <v>1064444</v>
      </c>
      <c r="F7" s="222">
        <v>1780980</v>
      </c>
      <c r="G7" s="103"/>
      <c r="H7" s="95"/>
      <c r="I7" s="95"/>
      <c r="J7" s="95"/>
    </row>
    <row r="8" spans="1:10" ht="19.5" customHeight="1">
      <c r="A8" s="221" t="s">
        <v>261</v>
      </c>
      <c r="B8" s="225"/>
      <c r="C8" s="224" t="s">
        <v>184</v>
      </c>
      <c r="D8" s="220">
        <v>1063784</v>
      </c>
      <c r="E8" s="220">
        <v>1063784</v>
      </c>
      <c r="F8" s="222">
        <v>0</v>
      </c>
      <c r="G8" s="95"/>
      <c r="H8" s="103"/>
      <c r="I8" s="95"/>
      <c r="J8" s="103"/>
    </row>
    <row r="9" spans="1:10" ht="19.5" customHeight="1">
      <c r="A9" s="221" t="s">
        <v>174</v>
      </c>
      <c r="B9" s="225" t="s">
        <v>258</v>
      </c>
      <c r="C9" s="224" t="s">
        <v>279</v>
      </c>
      <c r="D9" s="220">
        <v>403440</v>
      </c>
      <c r="E9" s="220">
        <v>403440</v>
      </c>
      <c r="F9" s="222">
        <v>0</v>
      </c>
      <c r="G9" s="95"/>
      <c r="H9" s="95"/>
      <c r="I9" s="95"/>
      <c r="J9" s="95"/>
    </row>
    <row r="10" spans="1:6" ht="19.5" customHeight="1">
      <c r="A10" s="221" t="s">
        <v>174</v>
      </c>
      <c r="B10" s="225" t="s">
        <v>179</v>
      </c>
      <c r="C10" s="224" t="s">
        <v>161</v>
      </c>
      <c r="D10" s="220">
        <v>195084</v>
      </c>
      <c r="E10" s="220">
        <v>195084</v>
      </c>
      <c r="F10" s="222">
        <v>0</v>
      </c>
    </row>
    <row r="11" spans="1:6" ht="19.5" customHeight="1">
      <c r="A11" s="221" t="s">
        <v>174</v>
      </c>
      <c r="B11" s="225" t="s">
        <v>83</v>
      </c>
      <c r="C11" s="224" t="s">
        <v>348</v>
      </c>
      <c r="D11" s="220">
        <v>17893</v>
      </c>
      <c r="E11" s="220">
        <v>17893</v>
      </c>
      <c r="F11" s="222">
        <v>0</v>
      </c>
    </row>
    <row r="12" spans="1:10" ht="19.5" customHeight="1">
      <c r="A12" s="221" t="s">
        <v>174</v>
      </c>
      <c r="B12" s="225" t="s">
        <v>179</v>
      </c>
      <c r="C12" s="224" t="s">
        <v>87</v>
      </c>
      <c r="D12" s="220">
        <v>44280</v>
      </c>
      <c r="E12" s="220">
        <v>44280</v>
      </c>
      <c r="F12" s="222">
        <v>0</v>
      </c>
      <c r="G12" s="95"/>
      <c r="H12" s="95"/>
      <c r="I12" s="95"/>
      <c r="J12" s="95"/>
    </row>
    <row r="13" spans="1:6" ht="19.5" customHeight="1">
      <c r="A13" s="221" t="s">
        <v>174</v>
      </c>
      <c r="B13" s="225" t="s">
        <v>258</v>
      </c>
      <c r="C13" s="224" t="s">
        <v>87</v>
      </c>
      <c r="D13" s="220">
        <v>103320</v>
      </c>
      <c r="E13" s="220">
        <v>103320</v>
      </c>
      <c r="F13" s="222">
        <v>0</v>
      </c>
    </row>
    <row r="14" spans="1:10" ht="19.5" customHeight="1">
      <c r="A14" s="221" t="s">
        <v>174</v>
      </c>
      <c r="B14" s="225" t="s">
        <v>85</v>
      </c>
      <c r="C14" s="224" t="s">
        <v>9</v>
      </c>
      <c r="D14" s="220">
        <v>152803</v>
      </c>
      <c r="E14" s="220">
        <v>152803</v>
      </c>
      <c r="F14" s="222">
        <v>0</v>
      </c>
      <c r="G14" s="95"/>
      <c r="H14" s="95"/>
      <c r="I14" s="95"/>
      <c r="J14" s="95"/>
    </row>
    <row r="15" spans="1:10" ht="19.5" customHeight="1">
      <c r="A15" s="221" t="s">
        <v>174</v>
      </c>
      <c r="B15" s="225" t="s">
        <v>254</v>
      </c>
      <c r="C15" s="224" t="s">
        <v>8</v>
      </c>
      <c r="D15" s="220">
        <v>38872</v>
      </c>
      <c r="E15" s="220">
        <v>38872</v>
      </c>
      <c r="F15" s="222">
        <v>0</v>
      </c>
      <c r="G15" s="95"/>
      <c r="H15" s="95"/>
      <c r="I15" s="95"/>
      <c r="J15" s="95"/>
    </row>
    <row r="16" spans="1:10" ht="19.5" customHeight="1">
      <c r="A16" s="221" t="s">
        <v>174</v>
      </c>
      <c r="B16" s="225" t="s">
        <v>197</v>
      </c>
      <c r="C16" s="224" t="s">
        <v>193</v>
      </c>
      <c r="D16" s="220">
        <v>16410</v>
      </c>
      <c r="E16" s="220">
        <v>16410</v>
      </c>
      <c r="F16" s="222">
        <v>0</v>
      </c>
      <c r="G16" s="95"/>
      <c r="H16" s="95"/>
      <c r="I16" s="95"/>
      <c r="J16" s="95"/>
    </row>
    <row r="17" spans="1:6" ht="19.5" customHeight="1">
      <c r="A17" s="221" t="s">
        <v>174</v>
      </c>
      <c r="B17" s="225" t="s">
        <v>274</v>
      </c>
      <c r="C17" s="224" t="s">
        <v>262</v>
      </c>
      <c r="D17" s="220">
        <v>91682</v>
      </c>
      <c r="E17" s="220">
        <v>91682</v>
      </c>
      <c r="F17" s="222">
        <v>0</v>
      </c>
    </row>
    <row r="18" spans="1:6" ht="19.5" customHeight="1">
      <c r="A18" s="221" t="s">
        <v>183</v>
      </c>
      <c r="B18" s="225"/>
      <c r="C18" s="224" t="s">
        <v>221</v>
      </c>
      <c r="D18" s="220">
        <v>1780980</v>
      </c>
      <c r="E18" s="220">
        <v>0</v>
      </c>
      <c r="F18" s="222">
        <v>1780980</v>
      </c>
    </row>
    <row r="19" spans="1:6" ht="19.5" customHeight="1">
      <c r="A19" s="221" t="s">
        <v>77</v>
      </c>
      <c r="B19" s="225" t="s">
        <v>258</v>
      </c>
      <c r="C19" s="224" t="s">
        <v>148</v>
      </c>
      <c r="D19" s="220">
        <v>101000</v>
      </c>
      <c r="E19" s="220">
        <v>0</v>
      </c>
      <c r="F19" s="222">
        <v>101000</v>
      </c>
    </row>
    <row r="20" spans="1:10" ht="19.5" customHeight="1">
      <c r="A20" s="221" t="s">
        <v>77</v>
      </c>
      <c r="B20" s="225" t="s">
        <v>277</v>
      </c>
      <c r="C20" s="224" t="s">
        <v>233</v>
      </c>
      <c r="D20" s="220">
        <v>25000</v>
      </c>
      <c r="E20" s="220">
        <v>0</v>
      </c>
      <c r="F20" s="222">
        <v>25000</v>
      </c>
      <c r="G20" s="95"/>
      <c r="H20" s="95"/>
      <c r="I20" s="95"/>
      <c r="J20" s="95"/>
    </row>
    <row r="21" spans="1:10" ht="19.5" customHeight="1">
      <c r="A21" s="221" t="s">
        <v>77</v>
      </c>
      <c r="B21" s="225" t="s">
        <v>44</v>
      </c>
      <c r="C21" s="224" t="s">
        <v>207</v>
      </c>
      <c r="D21" s="220">
        <v>13784</v>
      </c>
      <c r="E21" s="220">
        <v>0</v>
      </c>
      <c r="F21" s="222">
        <v>13784</v>
      </c>
      <c r="G21" s="95"/>
      <c r="H21" s="95"/>
      <c r="I21" s="95"/>
      <c r="J21" s="95"/>
    </row>
    <row r="22" spans="1:6" ht="19.5" customHeight="1">
      <c r="A22" s="221" t="s">
        <v>77</v>
      </c>
      <c r="B22" s="225" t="s">
        <v>213</v>
      </c>
      <c r="C22" s="224" t="s">
        <v>113</v>
      </c>
      <c r="D22" s="220">
        <v>40000</v>
      </c>
      <c r="E22" s="220">
        <v>0</v>
      </c>
      <c r="F22" s="222">
        <v>40000</v>
      </c>
    </row>
    <row r="23" spans="1:6" ht="19.5" customHeight="1">
      <c r="A23" s="221" t="s">
        <v>77</v>
      </c>
      <c r="B23" s="225" t="s">
        <v>139</v>
      </c>
      <c r="C23" s="224" t="s">
        <v>335</v>
      </c>
      <c r="D23" s="220">
        <v>49200</v>
      </c>
      <c r="E23" s="220">
        <v>0</v>
      </c>
      <c r="F23" s="222">
        <v>49200</v>
      </c>
    </row>
    <row r="24" spans="1:6" ht="19.5" customHeight="1">
      <c r="A24" s="221" t="s">
        <v>77</v>
      </c>
      <c r="B24" s="225" t="s">
        <v>298</v>
      </c>
      <c r="C24" s="224" t="s">
        <v>155</v>
      </c>
      <c r="D24" s="220">
        <v>1551996</v>
      </c>
      <c r="E24" s="220">
        <v>0</v>
      </c>
      <c r="F24" s="222">
        <v>1551996</v>
      </c>
    </row>
    <row r="25" spans="1:6" ht="19.5" customHeight="1">
      <c r="A25" s="221" t="s">
        <v>90</v>
      </c>
      <c r="B25" s="225"/>
      <c r="C25" s="224" t="s">
        <v>15</v>
      </c>
      <c r="D25" s="220">
        <v>660</v>
      </c>
      <c r="E25" s="220">
        <v>660</v>
      </c>
      <c r="F25" s="222">
        <v>0</v>
      </c>
    </row>
    <row r="26" spans="1:6" ht="19.5" customHeight="1">
      <c r="A26" s="221" t="s">
        <v>338</v>
      </c>
      <c r="B26" s="225" t="s">
        <v>254</v>
      </c>
      <c r="C26" s="224" t="s">
        <v>22</v>
      </c>
      <c r="D26" s="220">
        <v>660</v>
      </c>
      <c r="E26" s="220">
        <v>660</v>
      </c>
      <c r="F26" s="222">
        <v>0</v>
      </c>
    </row>
    <row r="27" ht="12.75" customHeight="1">
      <c r="E27" s="104"/>
    </row>
  </sheetData>
  <mergeCells count="6">
    <mergeCell ref="E5:E6"/>
    <mergeCell ref="F5:F6"/>
    <mergeCell ref="A4:C4"/>
    <mergeCell ref="C5:C6"/>
    <mergeCell ref="A5:B5"/>
    <mergeCell ref="D4:D6"/>
  </mergeCells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6.66015625" style="0" customWidth="1"/>
    <col min="2" max="2" width="6.16015625" style="0" customWidth="1"/>
    <col min="3" max="3" width="5.5" style="0" customWidth="1"/>
    <col min="4" max="4" width="9.16015625" style="0" customWidth="1"/>
    <col min="5" max="5" width="46.5" style="0" customWidth="1"/>
    <col min="6" max="16" width="15" style="0" customWidth="1"/>
  </cols>
  <sheetData>
    <row r="1" spans="1:16" ht="19.5" customHeight="1">
      <c r="A1" s="115"/>
      <c r="B1" s="116"/>
      <c r="C1" s="116"/>
      <c r="D1" s="116"/>
      <c r="E1" s="116"/>
      <c r="P1" s="31" t="s">
        <v>231</v>
      </c>
    </row>
    <row r="2" spans="1:16" ht="19.5" customHeight="1">
      <c r="A2" s="30" t="s">
        <v>316</v>
      </c>
      <c r="B2" s="30"/>
      <c r="C2" s="30"/>
      <c r="D2" s="30"/>
      <c r="E2" s="30"/>
      <c r="F2" s="30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1:16" ht="19.5" customHeight="1">
      <c r="A3" s="97" t="s">
        <v>1</v>
      </c>
      <c r="B3" s="118"/>
      <c r="C3" s="118"/>
      <c r="D3" s="118"/>
      <c r="E3" s="118"/>
      <c r="G3" s="18"/>
      <c r="P3" s="119" t="s">
        <v>20</v>
      </c>
    </row>
    <row r="4" spans="1:16" ht="19.5" customHeight="1">
      <c r="A4" s="92" t="s">
        <v>72</v>
      </c>
      <c r="B4" s="93"/>
      <c r="C4" s="93"/>
      <c r="D4" s="93"/>
      <c r="E4" s="58"/>
      <c r="F4" s="91" t="s">
        <v>264</v>
      </c>
      <c r="G4" s="89" t="s">
        <v>184</v>
      </c>
      <c r="H4" s="89" t="s">
        <v>221</v>
      </c>
      <c r="I4" s="89" t="s">
        <v>164</v>
      </c>
      <c r="J4" s="89" t="s">
        <v>260</v>
      </c>
      <c r="K4" s="89" t="s">
        <v>7</v>
      </c>
      <c r="L4" s="89" t="s">
        <v>195</v>
      </c>
      <c r="M4" s="89" t="s">
        <v>301</v>
      </c>
      <c r="N4" s="111" t="s">
        <v>286</v>
      </c>
      <c r="O4" s="89" t="s">
        <v>131</v>
      </c>
      <c r="P4" s="89" t="s">
        <v>13</v>
      </c>
    </row>
    <row r="5" spans="1:16" ht="19.5" customHeight="1">
      <c r="A5" s="120" t="s">
        <v>345</v>
      </c>
      <c r="B5" s="120"/>
      <c r="C5" s="121"/>
      <c r="D5" s="91" t="s">
        <v>145</v>
      </c>
      <c r="E5" s="91" t="s">
        <v>49</v>
      </c>
      <c r="F5" s="91"/>
      <c r="G5" s="89"/>
      <c r="H5" s="89"/>
      <c r="I5" s="89"/>
      <c r="J5" s="89"/>
      <c r="K5" s="89"/>
      <c r="L5" s="89"/>
      <c r="M5" s="89"/>
      <c r="N5" s="111"/>
      <c r="O5" s="89"/>
      <c r="P5" s="89"/>
    </row>
    <row r="6" spans="1:16" ht="30.75" customHeight="1">
      <c r="A6" s="122" t="s">
        <v>138</v>
      </c>
      <c r="B6" s="123" t="s">
        <v>235</v>
      </c>
      <c r="C6" s="124" t="s">
        <v>229</v>
      </c>
      <c r="D6" s="248"/>
      <c r="E6" s="248"/>
      <c r="F6" s="248"/>
      <c r="G6" s="90"/>
      <c r="H6" s="90"/>
      <c r="I6" s="90"/>
      <c r="J6" s="90"/>
      <c r="K6" s="90"/>
      <c r="L6" s="90"/>
      <c r="M6" s="90"/>
      <c r="N6" s="112"/>
      <c r="O6" s="90"/>
      <c r="P6" s="90"/>
    </row>
    <row r="7" spans="1:16" ht="19.5" customHeight="1">
      <c r="A7" s="229"/>
      <c r="B7" s="229"/>
      <c r="C7" s="228"/>
      <c r="D7" s="226"/>
      <c r="E7" s="227" t="s">
        <v>69</v>
      </c>
      <c r="F7" s="206">
        <v>2845424</v>
      </c>
      <c r="G7" s="207">
        <v>1063784</v>
      </c>
      <c r="H7" s="208">
        <v>1780980</v>
      </c>
      <c r="I7" s="208">
        <v>660</v>
      </c>
      <c r="J7" s="208">
        <v>0</v>
      </c>
      <c r="K7" s="208">
        <v>0</v>
      </c>
      <c r="L7" s="208">
        <v>0</v>
      </c>
      <c r="M7" s="208">
        <v>0</v>
      </c>
      <c r="N7" s="208">
        <v>0</v>
      </c>
      <c r="O7" s="208">
        <v>0</v>
      </c>
      <c r="P7" s="206">
        <v>0</v>
      </c>
    </row>
    <row r="8" spans="1:16" ht="19.5" customHeight="1">
      <c r="A8" s="229"/>
      <c r="B8" s="229"/>
      <c r="C8" s="228"/>
      <c r="D8" s="226" t="s">
        <v>181</v>
      </c>
      <c r="E8" s="227" t="s">
        <v>96</v>
      </c>
      <c r="F8" s="206">
        <v>2845424</v>
      </c>
      <c r="G8" s="207">
        <v>1063784</v>
      </c>
      <c r="H8" s="208">
        <v>1780980</v>
      </c>
      <c r="I8" s="208">
        <v>660</v>
      </c>
      <c r="J8" s="208">
        <v>0</v>
      </c>
      <c r="K8" s="208">
        <v>0</v>
      </c>
      <c r="L8" s="208">
        <v>0</v>
      </c>
      <c r="M8" s="208">
        <v>0</v>
      </c>
      <c r="N8" s="208">
        <v>0</v>
      </c>
      <c r="O8" s="208">
        <v>0</v>
      </c>
      <c r="P8" s="206">
        <v>0</v>
      </c>
    </row>
    <row r="9" spans="1:16" ht="19.5" customHeight="1">
      <c r="A9" s="229" t="s">
        <v>333</v>
      </c>
      <c r="B9" s="229"/>
      <c r="C9" s="228"/>
      <c r="D9" s="226"/>
      <c r="E9" s="227" t="s">
        <v>241</v>
      </c>
      <c r="F9" s="206">
        <v>2562067</v>
      </c>
      <c r="G9" s="207">
        <v>780427</v>
      </c>
      <c r="H9" s="208">
        <v>1780980</v>
      </c>
      <c r="I9" s="208">
        <v>660</v>
      </c>
      <c r="J9" s="208">
        <v>0</v>
      </c>
      <c r="K9" s="208">
        <v>0</v>
      </c>
      <c r="L9" s="208">
        <v>0</v>
      </c>
      <c r="M9" s="208">
        <v>0</v>
      </c>
      <c r="N9" s="208">
        <v>0</v>
      </c>
      <c r="O9" s="208">
        <v>0</v>
      </c>
      <c r="P9" s="206">
        <v>0</v>
      </c>
    </row>
    <row r="10" spans="1:16" ht="19.5" customHeight="1">
      <c r="A10" s="229"/>
      <c r="B10" s="229" t="s">
        <v>83</v>
      </c>
      <c r="C10" s="228"/>
      <c r="D10" s="226"/>
      <c r="E10" s="227" t="s">
        <v>321</v>
      </c>
      <c r="F10" s="206">
        <v>2562067</v>
      </c>
      <c r="G10" s="207">
        <v>780427</v>
      </c>
      <c r="H10" s="208">
        <v>1780980</v>
      </c>
      <c r="I10" s="208">
        <v>660</v>
      </c>
      <c r="J10" s="208">
        <v>0</v>
      </c>
      <c r="K10" s="208">
        <v>0</v>
      </c>
      <c r="L10" s="208">
        <v>0</v>
      </c>
      <c r="M10" s="208">
        <v>0</v>
      </c>
      <c r="N10" s="208">
        <v>0</v>
      </c>
      <c r="O10" s="208">
        <v>0</v>
      </c>
      <c r="P10" s="206">
        <v>0</v>
      </c>
    </row>
    <row r="11" spans="1:16" ht="19.5" customHeight="1">
      <c r="A11" s="229" t="s">
        <v>84</v>
      </c>
      <c r="B11" s="229" t="s">
        <v>299</v>
      </c>
      <c r="C11" s="228" t="s">
        <v>258</v>
      </c>
      <c r="D11" s="226" t="s">
        <v>293</v>
      </c>
      <c r="E11" s="227" t="s">
        <v>56</v>
      </c>
      <c r="F11" s="206">
        <v>1010071</v>
      </c>
      <c r="G11" s="207">
        <v>780427</v>
      </c>
      <c r="H11" s="208">
        <v>228984</v>
      </c>
      <c r="I11" s="208">
        <v>660</v>
      </c>
      <c r="J11" s="208">
        <v>0</v>
      </c>
      <c r="K11" s="208">
        <v>0</v>
      </c>
      <c r="L11" s="208">
        <v>0</v>
      </c>
      <c r="M11" s="208">
        <v>0</v>
      </c>
      <c r="N11" s="208">
        <v>0</v>
      </c>
      <c r="O11" s="208">
        <v>0</v>
      </c>
      <c r="P11" s="206">
        <v>0</v>
      </c>
    </row>
    <row r="12" spans="1:16" ht="19.5" customHeight="1">
      <c r="A12" s="229" t="s">
        <v>84</v>
      </c>
      <c r="B12" s="229" t="s">
        <v>299</v>
      </c>
      <c r="C12" s="228" t="s">
        <v>179</v>
      </c>
      <c r="D12" s="226" t="s">
        <v>293</v>
      </c>
      <c r="E12" s="227" t="s">
        <v>88</v>
      </c>
      <c r="F12" s="206">
        <v>1551996</v>
      </c>
      <c r="G12" s="207">
        <v>0</v>
      </c>
      <c r="H12" s="208">
        <v>1551996</v>
      </c>
      <c r="I12" s="208">
        <v>0</v>
      </c>
      <c r="J12" s="208">
        <v>0</v>
      </c>
      <c r="K12" s="208">
        <v>0</v>
      </c>
      <c r="L12" s="208">
        <v>0</v>
      </c>
      <c r="M12" s="208">
        <v>0</v>
      </c>
      <c r="N12" s="208">
        <v>0</v>
      </c>
      <c r="O12" s="208">
        <v>0</v>
      </c>
      <c r="P12" s="206">
        <v>0</v>
      </c>
    </row>
    <row r="13" spans="1:16" ht="19.5" customHeight="1">
      <c r="A13" s="229" t="s">
        <v>73</v>
      </c>
      <c r="B13" s="229"/>
      <c r="C13" s="228"/>
      <c r="D13" s="226"/>
      <c r="E13" s="227" t="s">
        <v>14</v>
      </c>
      <c r="F13" s="206">
        <v>152803</v>
      </c>
      <c r="G13" s="207">
        <v>152803</v>
      </c>
      <c r="H13" s="208">
        <v>0</v>
      </c>
      <c r="I13" s="208">
        <v>0</v>
      </c>
      <c r="J13" s="208">
        <v>0</v>
      </c>
      <c r="K13" s="208">
        <v>0</v>
      </c>
      <c r="L13" s="208">
        <v>0</v>
      </c>
      <c r="M13" s="208">
        <v>0</v>
      </c>
      <c r="N13" s="208">
        <v>0</v>
      </c>
      <c r="O13" s="208">
        <v>0</v>
      </c>
      <c r="P13" s="206">
        <v>0</v>
      </c>
    </row>
    <row r="14" spans="1:16" ht="19.5" customHeight="1">
      <c r="A14" s="229"/>
      <c r="B14" s="229" t="s">
        <v>255</v>
      </c>
      <c r="C14" s="228"/>
      <c r="D14" s="226"/>
      <c r="E14" s="227" t="s">
        <v>252</v>
      </c>
      <c r="F14" s="206">
        <v>152803</v>
      </c>
      <c r="G14" s="207">
        <v>152803</v>
      </c>
      <c r="H14" s="208">
        <v>0</v>
      </c>
      <c r="I14" s="208">
        <v>0</v>
      </c>
      <c r="J14" s="208">
        <v>0</v>
      </c>
      <c r="K14" s="208">
        <v>0</v>
      </c>
      <c r="L14" s="208">
        <v>0</v>
      </c>
      <c r="M14" s="208">
        <v>0</v>
      </c>
      <c r="N14" s="208">
        <v>0</v>
      </c>
      <c r="O14" s="208">
        <v>0</v>
      </c>
      <c r="P14" s="206">
        <v>0</v>
      </c>
    </row>
    <row r="15" spans="1:16" ht="19.5" customHeight="1">
      <c r="A15" s="229" t="s">
        <v>177</v>
      </c>
      <c r="B15" s="229" t="s">
        <v>137</v>
      </c>
      <c r="C15" s="228" t="s">
        <v>255</v>
      </c>
      <c r="D15" s="226" t="s">
        <v>293</v>
      </c>
      <c r="E15" s="227" t="s">
        <v>239</v>
      </c>
      <c r="F15" s="206">
        <v>152803</v>
      </c>
      <c r="G15" s="207">
        <v>152803</v>
      </c>
      <c r="H15" s="208">
        <v>0</v>
      </c>
      <c r="I15" s="208">
        <v>0</v>
      </c>
      <c r="J15" s="208">
        <v>0</v>
      </c>
      <c r="K15" s="208">
        <v>0</v>
      </c>
      <c r="L15" s="208">
        <v>0</v>
      </c>
      <c r="M15" s="208">
        <v>0</v>
      </c>
      <c r="N15" s="208">
        <v>0</v>
      </c>
      <c r="O15" s="208">
        <v>0</v>
      </c>
      <c r="P15" s="206">
        <v>0</v>
      </c>
    </row>
    <row r="16" spans="1:16" ht="19.5" customHeight="1">
      <c r="A16" s="229" t="s">
        <v>146</v>
      </c>
      <c r="B16" s="229"/>
      <c r="C16" s="228"/>
      <c r="D16" s="226"/>
      <c r="E16" s="227" t="s">
        <v>26</v>
      </c>
      <c r="F16" s="206">
        <v>38872</v>
      </c>
      <c r="G16" s="207">
        <v>38872</v>
      </c>
      <c r="H16" s="208">
        <v>0</v>
      </c>
      <c r="I16" s="208">
        <v>0</v>
      </c>
      <c r="J16" s="208">
        <v>0</v>
      </c>
      <c r="K16" s="208">
        <v>0</v>
      </c>
      <c r="L16" s="208">
        <v>0</v>
      </c>
      <c r="M16" s="208">
        <v>0</v>
      </c>
      <c r="N16" s="208">
        <v>0</v>
      </c>
      <c r="O16" s="208">
        <v>0</v>
      </c>
      <c r="P16" s="206">
        <v>0</v>
      </c>
    </row>
    <row r="17" spans="1:16" ht="19.5" customHeight="1">
      <c r="A17" s="229"/>
      <c r="B17" s="229" t="s">
        <v>197</v>
      </c>
      <c r="C17" s="228"/>
      <c r="D17" s="226"/>
      <c r="E17" s="227" t="s">
        <v>303</v>
      </c>
      <c r="F17" s="206">
        <v>38872</v>
      </c>
      <c r="G17" s="207">
        <v>38872</v>
      </c>
      <c r="H17" s="208">
        <v>0</v>
      </c>
      <c r="I17" s="208">
        <v>0</v>
      </c>
      <c r="J17" s="208">
        <v>0</v>
      </c>
      <c r="K17" s="208">
        <v>0</v>
      </c>
      <c r="L17" s="208">
        <v>0</v>
      </c>
      <c r="M17" s="208">
        <v>0</v>
      </c>
      <c r="N17" s="208">
        <v>0</v>
      </c>
      <c r="O17" s="208">
        <v>0</v>
      </c>
      <c r="P17" s="206">
        <v>0</v>
      </c>
    </row>
    <row r="18" spans="1:16" ht="19.5" customHeight="1">
      <c r="A18" s="229" t="s">
        <v>275</v>
      </c>
      <c r="B18" s="229" t="s">
        <v>63</v>
      </c>
      <c r="C18" s="228" t="s">
        <v>258</v>
      </c>
      <c r="D18" s="226" t="s">
        <v>293</v>
      </c>
      <c r="E18" s="227" t="s">
        <v>211</v>
      </c>
      <c r="F18" s="206">
        <v>38872</v>
      </c>
      <c r="G18" s="207">
        <v>38872</v>
      </c>
      <c r="H18" s="208">
        <v>0</v>
      </c>
      <c r="I18" s="208">
        <v>0</v>
      </c>
      <c r="J18" s="208">
        <v>0</v>
      </c>
      <c r="K18" s="208">
        <v>0</v>
      </c>
      <c r="L18" s="208">
        <v>0</v>
      </c>
      <c r="M18" s="208">
        <v>0</v>
      </c>
      <c r="N18" s="208">
        <v>0</v>
      </c>
      <c r="O18" s="208">
        <v>0</v>
      </c>
      <c r="P18" s="206">
        <v>0</v>
      </c>
    </row>
    <row r="19" spans="1:16" ht="19.5" customHeight="1">
      <c r="A19" s="229" t="s">
        <v>125</v>
      </c>
      <c r="B19" s="229"/>
      <c r="C19" s="228"/>
      <c r="D19" s="226"/>
      <c r="E19" s="227" t="s">
        <v>192</v>
      </c>
      <c r="F19" s="206">
        <v>91682</v>
      </c>
      <c r="G19" s="207">
        <v>91682</v>
      </c>
      <c r="H19" s="208">
        <v>0</v>
      </c>
      <c r="I19" s="208">
        <v>0</v>
      </c>
      <c r="J19" s="208">
        <v>0</v>
      </c>
      <c r="K19" s="208">
        <v>0</v>
      </c>
      <c r="L19" s="208">
        <v>0</v>
      </c>
      <c r="M19" s="208">
        <v>0</v>
      </c>
      <c r="N19" s="208">
        <v>0</v>
      </c>
      <c r="O19" s="208">
        <v>0</v>
      </c>
      <c r="P19" s="206">
        <v>0</v>
      </c>
    </row>
    <row r="20" spans="1:16" ht="19.5" customHeight="1">
      <c r="A20" s="229"/>
      <c r="B20" s="229" t="s">
        <v>179</v>
      </c>
      <c r="C20" s="228"/>
      <c r="D20" s="226"/>
      <c r="E20" s="227" t="s">
        <v>244</v>
      </c>
      <c r="F20" s="206">
        <v>91682</v>
      </c>
      <c r="G20" s="207">
        <v>91682</v>
      </c>
      <c r="H20" s="208">
        <v>0</v>
      </c>
      <c r="I20" s="208">
        <v>0</v>
      </c>
      <c r="J20" s="208">
        <v>0</v>
      </c>
      <c r="K20" s="208">
        <v>0</v>
      </c>
      <c r="L20" s="208">
        <v>0</v>
      </c>
      <c r="M20" s="208">
        <v>0</v>
      </c>
      <c r="N20" s="208">
        <v>0</v>
      </c>
      <c r="O20" s="208">
        <v>0</v>
      </c>
      <c r="P20" s="206">
        <v>0</v>
      </c>
    </row>
    <row r="21" spans="1:16" ht="19.5" customHeight="1">
      <c r="A21" s="229" t="s">
        <v>300</v>
      </c>
      <c r="B21" s="229" t="s">
        <v>48</v>
      </c>
      <c r="C21" s="228" t="s">
        <v>258</v>
      </c>
      <c r="D21" s="226" t="s">
        <v>293</v>
      </c>
      <c r="E21" s="227" t="s">
        <v>114</v>
      </c>
      <c r="F21" s="206">
        <v>91682</v>
      </c>
      <c r="G21" s="207">
        <v>91682</v>
      </c>
      <c r="H21" s="208">
        <v>0</v>
      </c>
      <c r="I21" s="208">
        <v>0</v>
      </c>
      <c r="J21" s="208">
        <v>0</v>
      </c>
      <c r="K21" s="208">
        <v>0</v>
      </c>
      <c r="L21" s="208">
        <v>0</v>
      </c>
      <c r="M21" s="208">
        <v>0</v>
      </c>
      <c r="N21" s="208">
        <v>0</v>
      </c>
      <c r="O21" s="208">
        <v>0</v>
      </c>
      <c r="P21" s="206">
        <v>0</v>
      </c>
    </row>
    <row r="22" spans="5:15" ht="11.25">
      <c r="E22" s="104"/>
      <c r="H22" s="104"/>
      <c r="O22" s="104"/>
    </row>
    <row r="23" ht="11.25">
      <c r="E23" s="104"/>
    </row>
    <row r="24" ht="11.25">
      <c r="E24" s="104"/>
    </row>
    <row r="25" spans="5:6" ht="11.25">
      <c r="E25" s="104"/>
      <c r="F25" s="104"/>
    </row>
    <row r="27" ht="11.25">
      <c r="F27" s="104"/>
    </row>
    <row r="28" ht="11.25">
      <c r="E28" s="104"/>
    </row>
    <row r="30" ht="11.25">
      <c r="G30" s="104"/>
    </row>
  </sheetData>
  <mergeCells count="14">
    <mergeCell ref="G4:G6"/>
    <mergeCell ref="H4:H6"/>
    <mergeCell ref="D5:D6"/>
    <mergeCell ref="E5:E6"/>
    <mergeCell ref="F4:F6"/>
    <mergeCell ref="A4:E4"/>
    <mergeCell ref="N4:N6"/>
    <mergeCell ref="P4:P6"/>
    <mergeCell ref="I4:I6"/>
    <mergeCell ref="J4:J6"/>
    <mergeCell ref="K4:K6"/>
    <mergeCell ref="L4:L6"/>
    <mergeCell ref="M4:M6"/>
    <mergeCell ref="O4:O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5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7" width="14.66015625" style="0" customWidth="1"/>
    <col min="8" max="13" width="10.66015625" style="0" customWidth="1"/>
    <col min="14" max="14" width="12.16015625" style="0" customWidth="1"/>
    <col min="15" max="19" width="9.16015625" style="0" customWidth="1"/>
    <col min="20" max="20" width="12.16015625" style="0" customWidth="1"/>
    <col min="21" max="33" width="10.66015625" style="0" customWidth="1"/>
  </cols>
  <sheetData>
    <row r="1" spans="1:32" ht="19.5" customHeight="1">
      <c r="A1" s="115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AF1" s="7" t="s">
        <v>315</v>
      </c>
    </row>
    <row r="2" spans="1:32" ht="19.5" customHeight="1">
      <c r="A2" s="30" t="s">
        <v>34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</row>
    <row r="3" spans="1:33" ht="19.5" customHeight="1">
      <c r="A3" s="129" t="s">
        <v>1</v>
      </c>
      <c r="B3" s="118"/>
      <c r="C3" s="118"/>
      <c r="D3" s="118"/>
      <c r="E3" s="118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31" t="s">
        <v>20</v>
      </c>
      <c r="AG3" s="18"/>
    </row>
    <row r="4" spans="1:33" ht="19.5" customHeight="1">
      <c r="A4" s="92" t="s">
        <v>72</v>
      </c>
      <c r="B4" s="93"/>
      <c r="C4" s="93"/>
      <c r="D4" s="93"/>
      <c r="E4" s="58"/>
      <c r="F4" s="91" t="s">
        <v>69</v>
      </c>
      <c r="G4" s="132" t="s">
        <v>184</v>
      </c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4" t="s">
        <v>15</v>
      </c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6"/>
      <c r="AG4" s="18"/>
    </row>
    <row r="5" spans="1:33" ht="19.5" customHeight="1">
      <c r="A5" s="120" t="s">
        <v>345</v>
      </c>
      <c r="B5" s="120"/>
      <c r="C5" s="121"/>
      <c r="D5" s="91" t="s">
        <v>145</v>
      </c>
      <c r="E5" s="91" t="s">
        <v>49</v>
      </c>
      <c r="F5" s="246"/>
      <c r="G5" s="246" t="s">
        <v>185</v>
      </c>
      <c r="H5" s="246" t="s">
        <v>297</v>
      </c>
      <c r="I5" s="246" t="s">
        <v>89</v>
      </c>
      <c r="J5" s="246" t="s">
        <v>133</v>
      </c>
      <c r="K5" s="246" t="s">
        <v>180</v>
      </c>
      <c r="L5" s="246" t="s">
        <v>158</v>
      </c>
      <c r="M5" s="246" t="s">
        <v>6</v>
      </c>
      <c r="N5" s="246" t="s">
        <v>28</v>
      </c>
      <c r="O5" s="246" t="s">
        <v>322</v>
      </c>
      <c r="P5" s="246" t="s">
        <v>112</v>
      </c>
      <c r="Q5" s="246" t="s">
        <v>38</v>
      </c>
      <c r="R5" s="246" t="s">
        <v>24</v>
      </c>
      <c r="S5" s="246" t="s">
        <v>305</v>
      </c>
      <c r="T5" s="246" t="s">
        <v>331</v>
      </c>
      <c r="U5" s="246" t="s">
        <v>185</v>
      </c>
      <c r="V5" s="246" t="s">
        <v>17</v>
      </c>
      <c r="W5" s="246" t="s">
        <v>344</v>
      </c>
      <c r="X5" s="246" t="s">
        <v>182</v>
      </c>
      <c r="Y5" s="246" t="s">
        <v>218</v>
      </c>
      <c r="Z5" s="246" t="s">
        <v>5</v>
      </c>
      <c r="AA5" s="246" t="s">
        <v>60</v>
      </c>
      <c r="AB5" s="246" t="s">
        <v>305</v>
      </c>
      <c r="AC5" s="246" t="s">
        <v>19</v>
      </c>
      <c r="AD5" s="246" t="s">
        <v>224</v>
      </c>
      <c r="AE5" s="246" t="s">
        <v>103</v>
      </c>
      <c r="AF5" s="246" t="s">
        <v>268</v>
      </c>
      <c r="AG5" s="18"/>
    </row>
    <row r="6" spans="1:33" ht="30.75" customHeight="1">
      <c r="A6" s="122" t="s">
        <v>138</v>
      </c>
      <c r="B6" s="123" t="s">
        <v>235</v>
      </c>
      <c r="C6" s="124" t="s">
        <v>229</v>
      </c>
      <c r="D6" s="248"/>
      <c r="E6" s="248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18"/>
    </row>
    <row r="7" spans="1:33" ht="19.5" customHeight="1">
      <c r="A7" s="229"/>
      <c r="B7" s="229"/>
      <c r="C7" s="228"/>
      <c r="D7" s="227" t="s">
        <v>69</v>
      </c>
      <c r="E7" s="229"/>
      <c r="F7" s="206">
        <v>1064444</v>
      </c>
      <c r="G7" s="207">
        <v>1063784</v>
      </c>
      <c r="H7" s="208">
        <v>403440</v>
      </c>
      <c r="I7" s="206">
        <v>195084</v>
      </c>
      <c r="J7" s="207">
        <v>17893</v>
      </c>
      <c r="K7" s="207">
        <v>0</v>
      </c>
      <c r="L7" s="208">
        <v>147600</v>
      </c>
      <c r="M7" s="208">
        <v>152803</v>
      </c>
      <c r="N7" s="208">
        <v>0</v>
      </c>
      <c r="O7" s="208">
        <v>38872</v>
      </c>
      <c r="P7" s="208">
        <v>0</v>
      </c>
      <c r="Q7" s="208">
        <v>16410</v>
      </c>
      <c r="R7" s="208">
        <v>91682</v>
      </c>
      <c r="S7" s="208">
        <v>0</v>
      </c>
      <c r="T7" s="208">
        <v>0</v>
      </c>
      <c r="U7" s="208">
        <v>660</v>
      </c>
      <c r="V7" s="208">
        <v>0</v>
      </c>
      <c r="W7" s="208">
        <v>0</v>
      </c>
      <c r="X7" s="208">
        <v>0</v>
      </c>
      <c r="Y7" s="208">
        <v>0</v>
      </c>
      <c r="Z7" s="208">
        <v>0</v>
      </c>
      <c r="AA7" s="208">
        <v>0</v>
      </c>
      <c r="AB7" s="208">
        <v>0</v>
      </c>
      <c r="AC7" s="208">
        <v>0</v>
      </c>
      <c r="AD7" s="208">
        <v>660</v>
      </c>
      <c r="AE7" s="208">
        <v>0</v>
      </c>
      <c r="AF7" s="206">
        <v>0</v>
      </c>
      <c r="AG7" s="137"/>
    </row>
    <row r="8" spans="1:33" ht="19.5" customHeight="1">
      <c r="A8" s="229"/>
      <c r="B8" s="229"/>
      <c r="C8" s="228"/>
      <c r="D8" s="227" t="s">
        <v>181</v>
      </c>
      <c r="E8" s="229" t="s">
        <v>96</v>
      </c>
      <c r="F8" s="206">
        <v>1064444</v>
      </c>
      <c r="G8" s="207">
        <v>1063784</v>
      </c>
      <c r="H8" s="208">
        <v>403440</v>
      </c>
      <c r="I8" s="206">
        <v>195084</v>
      </c>
      <c r="J8" s="207">
        <v>17893</v>
      </c>
      <c r="K8" s="207">
        <v>0</v>
      </c>
      <c r="L8" s="208">
        <v>147600</v>
      </c>
      <c r="M8" s="208">
        <v>152803</v>
      </c>
      <c r="N8" s="208">
        <v>0</v>
      </c>
      <c r="O8" s="208">
        <v>38872</v>
      </c>
      <c r="P8" s="208">
        <v>0</v>
      </c>
      <c r="Q8" s="208">
        <v>16410</v>
      </c>
      <c r="R8" s="208">
        <v>91682</v>
      </c>
      <c r="S8" s="208">
        <v>0</v>
      </c>
      <c r="T8" s="208">
        <v>0</v>
      </c>
      <c r="U8" s="208">
        <v>660</v>
      </c>
      <c r="V8" s="208">
        <v>0</v>
      </c>
      <c r="W8" s="208">
        <v>0</v>
      </c>
      <c r="X8" s="208">
        <v>0</v>
      </c>
      <c r="Y8" s="208">
        <v>0</v>
      </c>
      <c r="Z8" s="208">
        <v>0</v>
      </c>
      <c r="AA8" s="208">
        <v>0</v>
      </c>
      <c r="AB8" s="208">
        <v>0</v>
      </c>
      <c r="AC8" s="208">
        <v>0</v>
      </c>
      <c r="AD8" s="208">
        <v>660</v>
      </c>
      <c r="AE8" s="208">
        <v>0</v>
      </c>
      <c r="AF8" s="206">
        <v>0</v>
      </c>
      <c r="AG8" s="138"/>
    </row>
    <row r="9" spans="1:33" ht="19.5" customHeight="1">
      <c r="A9" s="229" t="s">
        <v>333</v>
      </c>
      <c r="B9" s="229"/>
      <c r="C9" s="228"/>
      <c r="D9" s="227"/>
      <c r="E9" s="229" t="s">
        <v>241</v>
      </c>
      <c r="F9" s="206">
        <v>781087</v>
      </c>
      <c r="G9" s="207">
        <v>780427</v>
      </c>
      <c r="H9" s="208">
        <v>403440</v>
      </c>
      <c r="I9" s="206">
        <v>195084</v>
      </c>
      <c r="J9" s="207">
        <v>17893</v>
      </c>
      <c r="K9" s="207">
        <v>0</v>
      </c>
      <c r="L9" s="208">
        <v>147600</v>
      </c>
      <c r="M9" s="208">
        <v>0</v>
      </c>
      <c r="N9" s="208">
        <v>0</v>
      </c>
      <c r="O9" s="208">
        <v>0</v>
      </c>
      <c r="P9" s="208">
        <v>0</v>
      </c>
      <c r="Q9" s="208">
        <v>16410</v>
      </c>
      <c r="R9" s="208">
        <v>0</v>
      </c>
      <c r="S9" s="208">
        <v>0</v>
      </c>
      <c r="T9" s="208">
        <v>0</v>
      </c>
      <c r="U9" s="208">
        <v>660</v>
      </c>
      <c r="V9" s="208">
        <v>0</v>
      </c>
      <c r="W9" s="208">
        <v>0</v>
      </c>
      <c r="X9" s="208">
        <v>0</v>
      </c>
      <c r="Y9" s="208">
        <v>0</v>
      </c>
      <c r="Z9" s="208">
        <v>0</v>
      </c>
      <c r="AA9" s="208">
        <v>0</v>
      </c>
      <c r="AB9" s="208">
        <v>0</v>
      </c>
      <c r="AC9" s="208">
        <v>0</v>
      </c>
      <c r="AD9" s="208">
        <v>660</v>
      </c>
      <c r="AE9" s="208">
        <v>0</v>
      </c>
      <c r="AF9" s="206">
        <v>0</v>
      </c>
      <c r="AG9" s="139"/>
    </row>
    <row r="10" spans="1:33" ht="19.5" customHeight="1">
      <c r="A10" s="229" t="s">
        <v>84</v>
      </c>
      <c r="B10" s="229" t="s">
        <v>83</v>
      </c>
      <c r="C10" s="228"/>
      <c r="D10" s="227"/>
      <c r="E10" s="229" t="s">
        <v>321</v>
      </c>
      <c r="F10" s="206">
        <v>781087</v>
      </c>
      <c r="G10" s="207">
        <v>780427</v>
      </c>
      <c r="H10" s="208">
        <v>403440</v>
      </c>
      <c r="I10" s="206">
        <v>195084</v>
      </c>
      <c r="J10" s="207">
        <v>17893</v>
      </c>
      <c r="K10" s="207">
        <v>0</v>
      </c>
      <c r="L10" s="208">
        <v>147600</v>
      </c>
      <c r="M10" s="208">
        <v>0</v>
      </c>
      <c r="N10" s="208">
        <v>0</v>
      </c>
      <c r="O10" s="208">
        <v>0</v>
      </c>
      <c r="P10" s="208">
        <v>0</v>
      </c>
      <c r="Q10" s="208">
        <v>16410</v>
      </c>
      <c r="R10" s="208">
        <v>0</v>
      </c>
      <c r="S10" s="208">
        <v>0</v>
      </c>
      <c r="T10" s="208">
        <v>0</v>
      </c>
      <c r="U10" s="208">
        <v>660</v>
      </c>
      <c r="V10" s="208">
        <v>0</v>
      </c>
      <c r="W10" s="208">
        <v>0</v>
      </c>
      <c r="X10" s="208">
        <v>0</v>
      </c>
      <c r="Y10" s="208">
        <v>0</v>
      </c>
      <c r="Z10" s="208">
        <v>0</v>
      </c>
      <c r="AA10" s="208">
        <v>0</v>
      </c>
      <c r="AB10" s="208">
        <v>0</v>
      </c>
      <c r="AC10" s="208">
        <v>0</v>
      </c>
      <c r="AD10" s="208">
        <v>660</v>
      </c>
      <c r="AE10" s="208">
        <v>0</v>
      </c>
      <c r="AF10" s="206">
        <v>0</v>
      </c>
      <c r="AG10" s="141"/>
    </row>
    <row r="11" spans="1:33" ht="19.5" customHeight="1">
      <c r="A11" s="229" t="s">
        <v>202</v>
      </c>
      <c r="B11" s="229" t="s">
        <v>299</v>
      </c>
      <c r="C11" s="228" t="s">
        <v>258</v>
      </c>
      <c r="D11" s="227" t="s">
        <v>293</v>
      </c>
      <c r="E11" s="229" t="s">
        <v>130</v>
      </c>
      <c r="F11" s="206">
        <v>781087</v>
      </c>
      <c r="G11" s="207">
        <v>780427</v>
      </c>
      <c r="H11" s="208">
        <v>403440</v>
      </c>
      <c r="I11" s="206">
        <v>195084</v>
      </c>
      <c r="J11" s="207">
        <v>17893</v>
      </c>
      <c r="K11" s="207">
        <v>0</v>
      </c>
      <c r="L11" s="208">
        <v>147600</v>
      </c>
      <c r="M11" s="208">
        <v>0</v>
      </c>
      <c r="N11" s="208">
        <v>0</v>
      </c>
      <c r="O11" s="208">
        <v>0</v>
      </c>
      <c r="P11" s="208">
        <v>0</v>
      </c>
      <c r="Q11" s="208">
        <v>16410</v>
      </c>
      <c r="R11" s="208">
        <v>0</v>
      </c>
      <c r="S11" s="208">
        <v>0</v>
      </c>
      <c r="T11" s="208">
        <v>0</v>
      </c>
      <c r="U11" s="208">
        <v>660</v>
      </c>
      <c r="V11" s="208">
        <v>0</v>
      </c>
      <c r="W11" s="208">
        <v>0</v>
      </c>
      <c r="X11" s="208">
        <v>0</v>
      </c>
      <c r="Y11" s="208">
        <v>0</v>
      </c>
      <c r="Z11" s="208">
        <v>0</v>
      </c>
      <c r="AA11" s="208">
        <v>0</v>
      </c>
      <c r="AB11" s="208">
        <v>0</v>
      </c>
      <c r="AC11" s="208">
        <v>0</v>
      </c>
      <c r="AD11" s="208">
        <v>660</v>
      </c>
      <c r="AE11" s="208">
        <v>0</v>
      </c>
      <c r="AF11" s="206">
        <v>0</v>
      </c>
      <c r="AG11" s="141"/>
    </row>
    <row r="12" spans="1:33" ht="19.5" customHeight="1">
      <c r="A12" s="229" t="s">
        <v>73</v>
      </c>
      <c r="B12" s="229"/>
      <c r="C12" s="228"/>
      <c r="D12" s="227"/>
      <c r="E12" s="229" t="s">
        <v>14</v>
      </c>
      <c r="F12" s="206">
        <v>152803</v>
      </c>
      <c r="G12" s="207">
        <v>152803</v>
      </c>
      <c r="H12" s="208">
        <v>0</v>
      </c>
      <c r="I12" s="206">
        <v>0</v>
      </c>
      <c r="J12" s="207">
        <v>0</v>
      </c>
      <c r="K12" s="207">
        <v>0</v>
      </c>
      <c r="L12" s="208">
        <v>0</v>
      </c>
      <c r="M12" s="208">
        <v>152803</v>
      </c>
      <c r="N12" s="208">
        <v>0</v>
      </c>
      <c r="O12" s="208">
        <v>0</v>
      </c>
      <c r="P12" s="208">
        <v>0</v>
      </c>
      <c r="Q12" s="208">
        <v>0</v>
      </c>
      <c r="R12" s="208">
        <v>0</v>
      </c>
      <c r="S12" s="208">
        <v>0</v>
      </c>
      <c r="T12" s="208">
        <v>0</v>
      </c>
      <c r="U12" s="208">
        <v>0</v>
      </c>
      <c r="V12" s="208">
        <v>0</v>
      </c>
      <c r="W12" s="208">
        <v>0</v>
      </c>
      <c r="X12" s="208">
        <v>0</v>
      </c>
      <c r="Y12" s="208">
        <v>0</v>
      </c>
      <c r="Z12" s="208">
        <v>0</v>
      </c>
      <c r="AA12" s="208">
        <v>0</v>
      </c>
      <c r="AB12" s="208">
        <v>0</v>
      </c>
      <c r="AC12" s="208">
        <v>0</v>
      </c>
      <c r="AD12" s="208">
        <v>0</v>
      </c>
      <c r="AE12" s="208">
        <v>0</v>
      </c>
      <c r="AF12" s="206">
        <v>0</v>
      </c>
      <c r="AG12" s="141"/>
    </row>
    <row r="13" spans="1:33" ht="19.5" customHeight="1">
      <c r="A13" s="229" t="s">
        <v>177</v>
      </c>
      <c r="B13" s="229" t="s">
        <v>255</v>
      </c>
      <c r="C13" s="228"/>
      <c r="D13" s="227"/>
      <c r="E13" s="229" t="s">
        <v>252</v>
      </c>
      <c r="F13" s="206">
        <v>152803</v>
      </c>
      <c r="G13" s="207">
        <v>152803</v>
      </c>
      <c r="H13" s="208">
        <v>0</v>
      </c>
      <c r="I13" s="206">
        <v>0</v>
      </c>
      <c r="J13" s="207">
        <v>0</v>
      </c>
      <c r="K13" s="207">
        <v>0</v>
      </c>
      <c r="L13" s="208">
        <v>0</v>
      </c>
      <c r="M13" s="208">
        <v>152803</v>
      </c>
      <c r="N13" s="208">
        <v>0</v>
      </c>
      <c r="O13" s="208">
        <v>0</v>
      </c>
      <c r="P13" s="208">
        <v>0</v>
      </c>
      <c r="Q13" s="208">
        <v>0</v>
      </c>
      <c r="R13" s="208">
        <v>0</v>
      </c>
      <c r="S13" s="208">
        <v>0</v>
      </c>
      <c r="T13" s="208">
        <v>0</v>
      </c>
      <c r="U13" s="208">
        <v>0</v>
      </c>
      <c r="V13" s="208">
        <v>0</v>
      </c>
      <c r="W13" s="208">
        <v>0</v>
      </c>
      <c r="X13" s="208">
        <v>0</v>
      </c>
      <c r="Y13" s="208">
        <v>0</v>
      </c>
      <c r="Z13" s="208">
        <v>0</v>
      </c>
      <c r="AA13" s="208">
        <v>0</v>
      </c>
      <c r="AB13" s="208">
        <v>0</v>
      </c>
      <c r="AC13" s="208">
        <v>0</v>
      </c>
      <c r="AD13" s="208">
        <v>0</v>
      </c>
      <c r="AE13" s="208">
        <v>0</v>
      </c>
      <c r="AF13" s="206">
        <v>0</v>
      </c>
      <c r="AG13" s="141"/>
    </row>
    <row r="14" spans="1:33" ht="19.5" customHeight="1">
      <c r="A14" s="229" t="s">
        <v>117</v>
      </c>
      <c r="B14" s="229" t="s">
        <v>137</v>
      </c>
      <c r="C14" s="228" t="s">
        <v>255</v>
      </c>
      <c r="D14" s="227" t="s">
        <v>293</v>
      </c>
      <c r="E14" s="229" t="s">
        <v>267</v>
      </c>
      <c r="F14" s="206">
        <v>152803</v>
      </c>
      <c r="G14" s="207">
        <v>152803</v>
      </c>
      <c r="H14" s="208">
        <v>0</v>
      </c>
      <c r="I14" s="206">
        <v>0</v>
      </c>
      <c r="J14" s="207">
        <v>0</v>
      </c>
      <c r="K14" s="207">
        <v>0</v>
      </c>
      <c r="L14" s="208">
        <v>0</v>
      </c>
      <c r="M14" s="208">
        <v>152803</v>
      </c>
      <c r="N14" s="208">
        <v>0</v>
      </c>
      <c r="O14" s="208">
        <v>0</v>
      </c>
      <c r="P14" s="208">
        <v>0</v>
      </c>
      <c r="Q14" s="208">
        <v>0</v>
      </c>
      <c r="R14" s="208">
        <v>0</v>
      </c>
      <c r="S14" s="208">
        <v>0</v>
      </c>
      <c r="T14" s="208">
        <v>0</v>
      </c>
      <c r="U14" s="208">
        <v>0</v>
      </c>
      <c r="V14" s="208">
        <v>0</v>
      </c>
      <c r="W14" s="208">
        <v>0</v>
      </c>
      <c r="X14" s="208">
        <v>0</v>
      </c>
      <c r="Y14" s="208">
        <v>0</v>
      </c>
      <c r="Z14" s="208">
        <v>0</v>
      </c>
      <c r="AA14" s="208">
        <v>0</v>
      </c>
      <c r="AB14" s="208">
        <v>0</v>
      </c>
      <c r="AC14" s="208">
        <v>0</v>
      </c>
      <c r="AD14" s="208">
        <v>0</v>
      </c>
      <c r="AE14" s="208">
        <v>0</v>
      </c>
      <c r="AF14" s="206">
        <v>0</v>
      </c>
      <c r="AG14" s="141"/>
    </row>
    <row r="15" spans="1:33" ht="19.5" customHeight="1">
      <c r="A15" s="229" t="s">
        <v>146</v>
      </c>
      <c r="B15" s="229"/>
      <c r="C15" s="228"/>
      <c r="D15" s="227"/>
      <c r="E15" s="229" t="s">
        <v>26</v>
      </c>
      <c r="F15" s="206">
        <v>38872</v>
      </c>
      <c r="G15" s="207">
        <v>38872</v>
      </c>
      <c r="H15" s="208">
        <v>0</v>
      </c>
      <c r="I15" s="206">
        <v>0</v>
      </c>
      <c r="J15" s="207">
        <v>0</v>
      </c>
      <c r="K15" s="207">
        <v>0</v>
      </c>
      <c r="L15" s="208">
        <v>0</v>
      </c>
      <c r="M15" s="208">
        <v>0</v>
      </c>
      <c r="N15" s="208">
        <v>0</v>
      </c>
      <c r="O15" s="208">
        <v>38872</v>
      </c>
      <c r="P15" s="208">
        <v>0</v>
      </c>
      <c r="Q15" s="208">
        <v>0</v>
      </c>
      <c r="R15" s="208">
        <v>0</v>
      </c>
      <c r="S15" s="208">
        <v>0</v>
      </c>
      <c r="T15" s="208">
        <v>0</v>
      </c>
      <c r="U15" s="208">
        <v>0</v>
      </c>
      <c r="V15" s="208">
        <v>0</v>
      </c>
      <c r="W15" s="208">
        <v>0</v>
      </c>
      <c r="X15" s="208">
        <v>0</v>
      </c>
      <c r="Y15" s="208">
        <v>0</v>
      </c>
      <c r="Z15" s="208">
        <v>0</v>
      </c>
      <c r="AA15" s="208">
        <v>0</v>
      </c>
      <c r="AB15" s="208">
        <v>0</v>
      </c>
      <c r="AC15" s="208">
        <v>0</v>
      </c>
      <c r="AD15" s="208">
        <v>0</v>
      </c>
      <c r="AE15" s="208">
        <v>0</v>
      </c>
      <c r="AF15" s="206">
        <v>0</v>
      </c>
      <c r="AG15" s="141"/>
    </row>
    <row r="16" spans="1:33" ht="19.5" customHeight="1">
      <c r="A16" s="229" t="s">
        <v>275</v>
      </c>
      <c r="B16" s="229" t="s">
        <v>197</v>
      </c>
      <c r="C16" s="228"/>
      <c r="D16" s="227"/>
      <c r="E16" s="229" t="s">
        <v>303</v>
      </c>
      <c r="F16" s="206">
        <v>38872</v>
      </c>
      <c r="G16" s="207">
        <v>38872</v>
      </c>
      <c r="H16" s="208">
        <v>0</v>
      </c>
      <c r="I16" s="206">
        <v>0</v>
      </c>
      <c r="J16" s="207">
        <v>0</v>
      </c>
      <c r="K16" s="207">
        <v>0</v>
      </c>
      <c r="L16" s="208">
        <v>0</v>
      </c>
      <c r="M16" s="208">
        <v>0</v>
      </c>
      <c r="N16" s="208">
        <v>0</v>
      </c>
      <c r="O16" s="208">
        <v>38872</v>
      </c>
      <c r="P16" s="208">
        <v>0</v>
      </c>
      <c r="Q16" s="208">
        <v>0</v>
      </c>
      <c r="R16" s="208">
        <v>0</v>
      </c>
      <c r="S16" s="208">
        <v>0</v>
      </c>
      <c r="T16" s="208">
        <v>0</v>
      </c>
      <c r="U16" s="208">
        <v>0</v>
      </c>
      <c r="V16" s="208">
        <v>0</v>
      </c>
      <c r="W16" s="208">
        <v>0</v>
      </c>
      <c r="X16" s="208">
        <v>0</v>
      </c>
      <c r="Y16" s="208">
        <v>0</v>
      </c>
      <c r="Z16" s="208">
        <v>0</v>
      </c>
      <c r="AA16" s="208">
        <v>0</v>
      </c>
      <c r="AB16" s="208">
        <v>0</v>
      </c>
      <c r="AC16" s="208">
        <v>0</v>
      </c>
      <c r="AD16" s="208">
        <v>0</v>
      </c>
      <c r="AE16" s="208">
        <v>0</v>
      </c>
      <c r="AF16" s="206">
        <v>0</v>
      </c>
      <c r="AG16" s="141"/>
    </row>
    <row r="17" spans="1:33" ht="19.5" customHeight="1">
      <c r="A17" s="229" t="s">
        <v>11</v>
      </c>
      <c r="B17" s="229" t="s">
        <v>63</v>
      </c>
      <c r="C17" s="228" t="s">
        <v>258</v>
      </c>
      <c r="D17" s="227" t="s">
        <v>293</v>
      </c>
      <c r="E17" s="229" t="s">
        <v>152</v>
      </c>
      <c r="F17" s="206">
        <v>38872</v>
      </c>
      <c r="G17" s="207">
        <v>38872</v>
      </c>
      <c r="H17" s="208">
        <v>0</v>
      </c>
      <c r="I17" s="206">
        <v>0</v>
      </c>
      <c r="J17" s="207">
        <v>0</v>
      </c>
      <c r="K17" s="207">
        <v>0</v>
      </c>
      <c r="L17" s="208">
        <v>0</v>
      </c>
      <c r="M17" s="208">
        <v>0</v>
      </c>
      <c r="N17" s="208">
        <v>0</v>
      </c>
      <c r="O17" s="208">
        <v>38872</v>
      </c>
      <c r="P17" s="208">
        <v>0</v>
      </c>
      <c r="Q17" s="208">
        <v>0</v>
      </c>
      <c r="R17" s="208">
        <v>0</v>
      </c>
      <c r="S17" s="208">
        <v>0</v>
      </c>
      <c r="T17" s="208">
        <v>0</v>
      </c>
      <c r="U17" s="208">
        <v>0</v>
      </c>
      <c r="V17" s="208">
        <v>0</v>
      </c>
      <c r="W17" s="208">
        <v>0</v>
      </c>
      <c r="X17" s="208">
        <v>0</v>
      </c>
      <c r="Y17" s="208">
        <v>0</v>
      </c>
      <c r="Z17" s="208">
        <v>0</v>
      </c>
      <c r="AA17" s="208">
        <v>0</v>
      </c>
      <c r="AB17" s="208">
        <v>0</v>
      </c>
      <c r="AC17" s="208">
        <v>0</v>
      </c>
      <c r="AD17" s="208">
        <v>0</v>
      </c>
      <c r="AE17" s="208">
        <v>0</v>
      </c>
      <c r="AF17" s="206">
        <v>0</v>
      </c>
      <c r="AG17" s="141"/>
    </row>
    <row r="18" spans="1:33" ht="19.5" customHeight="1">
      <c r="A18" s="229" t="s">
        <v>125</v>
      </c>
      <c r="B18" s="229"/>
      <c r="C18" s="228"/>
      <c r="D18" s="227"/>
      <c r="E18" s="229" t="s">
        <v>192</v>
      </c>
      <c r="F18" s="206">
        <v>91682</v>
      </c>
      <c r="G18" s="207">
        <v>91682</v>
      </c>
      <c r="H18" s="208">
        <v>0</v>
      </c>
      <c r="I18" s="206">
        <v>0</v>
      </c>
      <c r="J18" s="207">
        <v>0</v>
      </c>
      <c r="K18" s="207">
        <v>0</v>
      </c>
      <c r="L18" s="208">
        <v>0</v>
      </c>
      <c r="M18" s="208">
        <v>0</v>
      </c>
      <c r="N18" s="208">
        <v>0</v>
      </c>
      <c r="O18" s="208">
        <v>0</v>
      </c>
      <c r="P18" s="208">
        <v>0</v>
      </c>
      <c r="Q18" s="208">
        <v>0</v>
      </c>
      <c r="R18" s="208">
        <v>91682</v>
      </c>
      <c r="S18" s="208">
        <v>0</v>
      </c>
      <c r="T18" s="208">
        <v>0</v>
      </c>
      <c r="U18" s="208">
        <v>0</v>
      </c>
      <c r="V18" s="208">
        <v>0</v>
      </c>
      <c r="W18" s="208">
        <v>0</v>
      </c>
      <c r="X18" s="208">
        <v>0</v>
      </c>
      <c r="Y18" s="208">
        <v>0</v>
      </c>
      <c r="Z18" s="208">
        <v>0</v>
      </c>
      <c r="AA18" s="208">
        <v>0</v>
      </c>
      <c r="AB18" s="208">
        <v>0</v>
      </c>
      <c r="AC18" s="208">
        <v>0</v>
      </c>
      <c r="AD18" s="208">
        <v>0</v>
      </c>
      <c r="AE18" s="208">
        <v>0</v>
      </c>
      <c r="AF18" s="206">
        <v>0</v>
      </c>
      <c r="AG18" s="141"/>
    </row>
    <row r="19" spans="1:33" ht="19.5" customHeight="1">
      <c r="A19" s="229" t="s">
        <v>300</v>
      </c>
      <c r="B19" s="229" t="s">
        <v>179</v>
      </c>
      <c r="C19" s="228"/>
      <c r="D19" s="227"/>
      <c r="E19" s="229" t="s">
        <v>244</v>
      </c>
      <c r="F19" s="206">
        <v>91682</v>
      </c>
      <c r="G19" s="207">
        <v>91682</v>
      </c>
      <c r="H19" s="208">
        <v>0</v>
      </c>
      <c r="I19" s="206">
        <v>0</v>
      </c>
      <c r="J19" s="207">
        <v>0</v>
      </c>
      <c r="K19" s="207">
        <v>0</v>
      </c>
      <c r="L19" s="208">
        <v>0</v>
      </c>
      <c r="M19" s="208">
        <v>0</v>
      </c>
      <c r="N19" s="208">
        <v>0</v>
      </c>
      <c r="O19" s="208">
        <v>0</v>
      </c>
      <c r="P19" s="208">
        <v>0</v>
      </c>
      <c r="Q19" s="208">
        <v>0</v>
      </c>
      <c r="R19" s="208">
        <v>91682</v>
      </c>
      <c r="S19" s="208">
        <v>0</v>
      </c>
      <c r="T19" s="208">
        <v>0</v>
      </c>
      <c r="U19" s="208">
        <v>0</v>
      </c>
      <c r="V19" s="208">
        <v>0</v>
      </c>
      <c r="W19" s="208">
        <v>0</v>
      </c>
      <c r="X19" s="208">
        <v>0</v>
      </c>
      <c r="Y19" s="208">
        <v>0</v>
      </c>
      <c r="Z19" s="208">
        <v>0</v>
      </c>
      <c r="AA19" s="208">
        <v>0</v>
      </c>
      <c r="AB19" s="208">
        <v>0</v>
      </c>
      <c r="AC19" s="208">
        <v>0</v>
      </c>
      <c r="AD19" s="208">
        <v>0</v>
      </c>
      <c r="AE19" s="208">
        <v>0</v>
      </c>
      <c r="AF19" s="206">
        <v>0</v>
      </c>
      <c r="AG19" s="141"/>
    </row>
    <row r="20" spans="1:33" ht="19.5" customHeight="1">
      <c r="A20" s="229" t="s">
        <v>66</v>
      </c>
      <c r="B20" s="229" t="s">
        <v>48</v>
      </c>
      <c r="C20" s="228" t="s">
        <v>258</v>
      </c>
      <c r="D20" s="227" t="s">
        <v>293</v>
      </c>
      <c r="E20" s="229" t="s">
        <v>217</v>
      </c>
      <c r="F20" s="206">
        <v>91682</v>
      </c>
      <c r="G20" s="207">
        <v>91682</v>
      </c>
      <c r="H20" s="208">
        <v>0</v>
      </c>
      <c r="I20" s="206">
        <v>0</v>
      </c>
      <c r="J20" s="207">
        <v>0</v>
      </c>
      <c r="K20" s="207">
        <v>0</v>
      </c>
      <c r="L20" s="208">
        <v>0</v>
      </c>
      <c r="M20" s="208">
        <v>0</v>
      </c>
      <c r="N20" s="208">
        <v>0</v>
      </c>
      <c r="O20" s="208">
        <v>0</v>
      </c>
      <c r="P20" s="208">
        <v>0</v>
      </c>
      <c r="Q20" s="208">
        <v>0</v>
      </c>
      <c r="R20" s="208">
        <v>91682</v>
      </c>
      <c r="S20" s="208">
        <v>0</v>
      </c>
      <c r="T20" s="208">
        <v>0</v>
      </c>
      <c r="U20" s="208">
        <v>0</v>
      </c>
      <c r="V20" s="208">
        <v>0</v>
      </c>
      <c r="W20" s="208">
        <v>0</v>
      </c>
      <c r="X20" s="208">
        <v>0</v>
      </c>
      <c r="Y20" s="208">
        <v>0</v>
      </c>
      <c r="Z20" s="208">
        <v>0</v>
      </c>
      <c r="AA20" s="208">
        <v>0</v>
      </c>
      <c r="AB20" s="208">
        <v>0</v>
      </c>
      <c r="AC20" s="208">
        <v>0</v>
      </c>
      <c r="AD20" s="208">
        <v>0</v>
      </c>
      <c r="AE20" s="208">
        <v>0</v>
      </c>
      <c r="AF20" s="206">
        <v>0</v>
      </c>
      <c r="AG20" s="141"/>
    </row>
    <row r="21" spans="1:33" ht="19.5" customHeight="1">
      <c r="A21" s="18"/>
      <c r="B21" s="18"/>
      <c r="C21" s="18"/>
      <c r="D21" s="18"/>
      <c r="E21" s="18"/>
      <c r="F21" s="18"/>
      <c r="G21" s="141"/>
      <c r="H21" s="18"/>
      <c r="I21" s="18"/>
      <c r="J21" s="138"/>
      <c r="K21" s="18"/>
      <c r="L21" s="18"/>
      <c r="M21" s="18"/>
      <c r="N21" s="141"/>
      <c r="O21" s="18"/>
      <c r="P21" s="18"/>
      <c r="Q21" s="18"/>
      <c r="R21" s="18"/>
      <c r="S21" s="18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</row>
    <row r="22" spans="1:33" ht="19.5" customHeight="1">
      <c r="A22" s="143"/>
      <c r="B22" s="143"/>
      <c r="C22" s="143"/>
      <c r="D22" s="143"/>
      <c r="E22" s="143"/>
      <c r="F22" s="18"/>
      <c r="G22" s="141"/>
      <c r="H22" s="18"/>
      <c r="I22" s="18"/>
      <c r="J22" s="18"/>
      <c r="K22" s="18"/>
      <c r="L22" s="18"/>
      <c r="M22" s="18"/>
      <c r="N22" s="141"/>
      <c r="O22" s="18"/>
      <c r="P22" s="18"/>
      <c r="Q22" s="18"/>
      <c r="R22" s="18"/>
      <c r="S22" s="18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</row>
    <row r="23" spans="1:33" ht="19.5" customHeight="1">
      <c r="A23" s="144"/>
      <c r="B23" s="144"/>
      <c r="C23" s="144"/>
      <c r="D23" s="144"/>
      <c r="E23" s="144"/>
      <c r="F23" s="144"/>
      <c r="G23" s="145"/>
      <c r="H23" s="144"/>
      <c r="I23" s="144"/>
      <c r="J23" s="144"/>
      <c r="K23" s="144"/>
      <c r="L23" s="144"/>
      <c r="M23" s="144"/>
      <c r="N23" s="145"/>
      <c r="O23" s="144"/>
      <c r="P23" s="144"/>
      <c r="Q23" s="144"/>
      <c r="R23" s="144"/>
      <c r="S23" s="144"/>
      <c r="T23" s="145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</row>
    <row r="24" spans="1:33" ht="19.5" customHeight="1">
      <c r="A24" s="145"/>
      <c r="B24" s="145"/>
      <c r="C24" s="145"/>
      <c r="D24" s="145"/>
      <c r="E24" s="145"/>
      <c r="F24" s="144"/>
      <c r="G24" s="145"/>
      <c r="H24" s="144"/>
      <c r="I24" s="144"/>
      <c r="J24" s="144"/>
      <c r="K24" s="144"/>
      <c r="L24" s="144"/>
      <c r="M24" s="144"/>
      <c r="N24" s="145"/>
      <c r="O24" s="144"/>
      <c r="P24" s="144"/>
      <c r="Q24" s="144"/>
      <c r="R24" s="144"/>
      <c r="S24" s="144"/>
      <c r="T24" s="145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</row>
    <row r="25" spans="1:33" ht="19.5" customHeight="1">
      <c r="A25" s="145"/>
      <c r="B25" s="145"/>
      <c r="C25" s="145"/>
      <c r="D25" s="145"/>
      <c r="E25" s="145"/>
      <c r="F25" s="144"/>
      <c r="G25" s="145"/>
      <c r="H25" s="144"/>
      <c r="I25" s="144"/>
      <c r="J25" s="144"/>
      <c r="K25" s="144"/>
      <c r="L25" s="144"/>
      <c r="M25" s="144"/>
      <c r="N25" s="145"/>
      <c r="O25" s="144"/>
      <c r="P25" s="144"/>
      <c r="Q25" s="144"/>
      <c r="R25" s="144"/>
      <c r="S25" s="144"/>
      <c r="T25" s="145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</row>
    <row r="26" spans="1:33" ht="19.5" customHeight="1">
      <c r="A26" s="145"/>
      <c r="B26" s="145"/>
      <c r="C26" s="145"/>
      <c r="D26" s="145"/>
      <c r="E26" s="145"/>
      <c r="F26" s="144"/>
      <c r="G26" s="145"/>
      <c r="H26" s="144"/>
      <c r="I26" s="144"/>
      <c r="J26" s="144"/>
      <c r="K26" s="144"/>
      <c r="L26" s="144"/>
      <c r="M26" s="144"/>
      <c r="N26" s="145"/>
      <c r="O26" s="144"/>
      <c r="P26" s="144"/>
      <c r="Q26" s="144"/>
      <c r="R26" s="144"/>
      <c r="S26" s="144"/>
      <c r="T26" s="145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</row>
    <row r="27" spans="1:33" ht="19.5" customHeight="1">
      <c r="A27" s="145"/>
      <c r="B27" s="145"/>
      <c r="C27" s="145"/>
      <c r="D27" s="145"/>
      <c r="E27" s="145"/>
      <c r="F27" s="144"/>
      <c r="G27" s="145"/>
      <c r="H27" s="144"/>
      <c r="I27" s="144"/>
      <c r="J27" s="144"/>
      <c r="K27" s="144"/>
      <c r="L27" s="144"/>
      <c r="M27" s="144"/>
      <c r="N27" s="145"/>
      <c r="O27" s="144"/>
      <c r="P27" s="144"/>
      <c r="Q27" s="144"/>
      <c r="R27" s="144"/>
      <c r="S27" s="144"/>
      <c r="T27" s="145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</row>
    <row r="28" spans="1:33" ht="19.5" customHeight="1">
      <c r="A28" s="145"/>
      <c r="B28" s="145"/>
      <c r="C28" s="145"/>
      <c r="D28" s="145"/>
      <c r="E28" s="145"/>
      <c r="F28" s="144"/>
      <c r="G28" s="145"/>
      <c r="H28" s="144"/>
      <c r="I28" s="144"/>
      <c r="J28" s="144"/>
      <c r="K28" s="144"/>
      <c r="L28" s="144"/>
      <c r="M28" s="144"/>
      <c r="N28" s="145"/>
      <c r="O28" s="144"/>
      <c r="P28" s="144"/>
      <c r="Q28" s="144"/>
      <c r="R28" s="144"/>
      <c r="S28" s="144"/>
      <c r="T28" s="145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</row>
    <row r="29" spans="1:33" ht="19.5" customHeight="1">
      <c r="A29" s="145"/>
      <c r="B29" s="145"/>
      <c r="C29" s="145"/>
      <c r="D29" s="145"/>
      <c r="E29" s="145"/>
      <c r="F29" s="144"/>
      <c r="G29" s="145"/>
      <c r="H29" s="144"/>
      <c r="I29" s="144"/>
      <c r="J29" s="144"/>
      <c r="K29" s="144"/>
      <c r="L29" s="144"/>
      <c r="M29" s="144"/>
      <c r="N29" s="145"/>
      <c r="O29" s="144"/>
      <c r="P29" s="144"/>
      <c r="Q29" s="144"/>
      <c r="R29" s="144"/>
      <c r="S29" s="144"/>
      <c r="T29" s="145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</row>
    <row r="30" spans="1:33" ht="19.5" customHeight="1">
      <c r="A30" s="145"/>
      <c r="B30" s="145"/>
      <c r="C30" s="145"/>
      <c r="D30" s="145"/>
      <c r="E30" s="145"/>
      <c r="F30" s="144"/>
      <c r="G30" s="145"/>
      <c r="H30" s="144"/>
      <c r="I30" s="144"/>
      <c r="J30" s="144"/>
      <c r="K30" s="144"/>
      <c r="L30" s="144"/>
      <c r="M30" s="144"/>
      <c r="N30" s="145"/>
      <c r="O30" s="144"/>
      <c r="P30" s="144"/>
      <c r="Q30" s="144"/>
      <c r="R30" s="144"/>
      <c r="S30" s="144"/>
      <c r="T30" s="145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</row>
    <row r="31" spans="1:33" ht="19.5" customHeight="1">
      <c r="A31" s="145"/>
      <c r="B31" s="145"/>
      <c r="C31" s="145"/>
      <c r="D31" s="145"/>
      <c r="E31" s="145"/>
      <c r="F31" s="144"/>
      <c r="G31" s="145"/>
      <c r="H31" s="144"/>
      <c r="I31" s="144"/>
      <c r="J31" s="144"/>
      <c r="K31" s="144"/>
      <c r="L31" s="144"/>
      <c r="M31" s="144"/>
      <c r="N31" s="145"/>
      <c r="O31" s="144"/>
      <c r="P31" s="144"/>
      <c r="Q31" s="144"/>
      <c r="R31" s="144"/>
      <c r="S31" s="144"/>
      <c r="T31" s="145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</row>
    <row r="32" spans="1:33" ht="19.5" customHeight="1">
      <c r="A32" s="145"/>
      <c r="B32" s="145"/>
      <c r="C32" s="145"/>
      <c r="D32" s="145"/>
      <c r="E32" s="145"/>
      <c r="F32" s="144"/>
      <c r="G32" s="145"/>
      <c r="H32" s="144"/>
      <c r="I32" s="144"/>
      <c r="J32" s="144"/>
      <c r="K32" s="144"/>
      <c r="L32" s="144"/>
      <c r="M32" s="144"/>
      <c r="N32" s="145"/>
      <c r="O32" s="144"/>
      <c r="P32" s="144"/>
      <c r="Q32" s="144"/>
      <c r="R32" s="144"/>
      <c r="S32" s="144"/>
      <c r="T32" s="145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</row>
    <row r="33" spans="1:33" ht="19.5" customHeight="1">
      <c r="A33" s="145"/>
      <c r="B33" s="145"/>
      <c r="C33" s="145"/>
      <c r="D33" s="145"/>
      <c r="E33" s="145"/>
      <c r="F33" s="144"/>
      <c r="G33" s="145"/>
      <c r="H33" s="144"/>
      <c r="I33" s="144"/>
      <c r="J33" s="144"/>
      <c r="K33" s="144"/>
      <c r="L33" s="144"/>
      <c r="M33" s="144"/>
      <c r="N33" s="145"/>
      <c r="O33" s="144"/>
      <c r="P33" s="144"/>
      <c r="Q33" s="144"/>
      <c r="R33" s="144"/>
      <c r="S33" s="144"/>
      <c r="T33" s="145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</row>
    <row r="34" spans="1:33" ht="19.5" customHeight="1">
      <c r="A34" s="145"/>
      <c r="B34" s="145"/>
      <c r="C34" s="145"/>
      <c r="D34" s="145"/>
      <c r="E34" s="145"/>
      <c r="F34" s="144"/>
      <c r="G34" s="145"/>
      <c r="H34" s="144"/>
      <c r="I34" s="144"/>
      <c r="J34" s="144"/>
      <c r="K34" s="144"/>
      <c r="L34" s="144"/>
      <c r="M34" s="144"/>
      <c r="N34" s="145"/>
      <c r="O34" s="144"/>
      <c r="P34" s="144"/>
      <c r="Q34" s="144"/>
      <c r="R34" s="144"/>
      <c r="S34" s="144"/>
      <c r="T34" s="145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</row>
    <row r="35" spans="1:33" ht="19.5" customHeight="1">
      <c r="A35" s="145"/>
      <c r="B35" s="145"/>
      <c r="C35" s="145"/>
      <c r="D35" s="145"/>
      <c r="E35" s="145"/>
      <c r="F35" s="144"/>
      <c r="G35" s="145"/>
      <c r="H35" s="144"/>
      <c r="I35" s="144"/>
      <c r="J35" s="144"/>
      <c r="K35" s="144"/>
      <c r="L35" s="144"/>
      <c r="M35" s="144"/>
      <c r="N35" s="145"/>
      <c r="O35" s="144"/>
      <c r="P35" s="144"/>
      <c r="Q35" s="144"/>
      <c r="R35" s="144"/>
      <c r="S35" s="144"/>
      <c r="T35" s="145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</row>
  </sheetData>
  <mergeCells count="30">
    <mergeCell ref="D5:D6"/>
    <mergeCell ref="E5:E6"/>
    <mergeCell ref="N5:N6"/>
    <mergeCell ref="G5:G6"/>
    <mergeCell ref="H5:H6"/>
    <mergeCell ref="I5:I6"/>
    <mergeCell ref="J5:J6"/>
    <mergeCell ref="K5:K6"/>
    <mergeCell ref="AF5:AF6"/>
    <mergeCell ref="L5:L6"/>
    <mergeCell ref="M5:M6"/>
    <mergeCell ref="T5:T6"/>
    <mergeCell ref="U5:U6"/>
    <mergeCell ref="V5:V6"/>
    <mergeCell ref="W5:W6"/>
    <mergeCell ref="S5:S6"/>
    <mergeCell ref="R5:R6"/>
    <mergeCell ref="P5:P6"/>
    <mergeCell ref="O5:O6"/>
    <mergeCell ref="Q5:Q6"/>
    <mergeCell ref="A4:E4"/>
    <mergeCell ref="F4:F6"/>
    <mergeCell ref="AE5:AE6"/>
    <mergeCell ref="Y5:Y6"/>
    <mergeCell ref="Z5:Z6"/>
    <mergeCell ref="AA5:AA6"/>
    <mergeCell ref="AB5:AB6"/>
    <mergeCell ref="AC5:AC6"/>
    <mergeCell ref="AD5:AD6"/>
    <mergeCell ref="X5:X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created xsi:type="dcterms:W3CDTF">2019-03-15T02:34:15Z</dcterms:created>
  <dcterms:modified xsi:type="dcterms:W3CDTF">2019-03-15T02:34:15Z</dcterms:modified>
  <cp:category/>
  <cp:version/>
  <cp:contentType/>
  <cp:contentStatus/>
</cp:coreProperties>
</file>