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1">0</definedName>
    <definedName name="_xlnm.Print_Area" localSheetId="2">#N/A</definedName>
    <definedName name="_xlnm.Print_Area" localSheetId="3">72</definedName>
    <definedName name="_xlnm.Print_Area" localSheetId="4">0</definedName>
    <definedName name="_xlnm.Print_Area" localSheetId="5">#N/A</definedName>
    <definedName name="_xlnm.Print_Area" localSheetId="6">'3'!$A$1:$F$31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-1</definedName>
    <definedName name="_xlnm.Print_Area" localSheetId="15">0</definedName>
    <definedName name="_xlnm.Print_Area" localSheetId="16">5</definedName>
  </definedNames>
  <calcPr fullCalcOnLoad="1"/>
</workbook>
</file>

<file path=xl/sharedStrings.xml><?xml version="1.0" encoding="utf-8"?>
<sst xmlns="http://schemas.openxmlformats.org/spreadsheetml/2006/main" count="1595" uniqueCount="410">
  <si>
    <t>319003</t>
  </si>
  <si>
    <t xml:space="preserve">  </t>
  </si>
  <si>
    <t/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</si>
  <si>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</si>
  <si>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</si>
  <si>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</si>
  <si>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</si>
  <si>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</si>
  <si>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</si>
  <si>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</si>
  <si>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职工基本医疗保险缴费</t>
  </si>
  <si>
    <t xml:space="preserve">  机关事业单位基本养老保险缴费</t>
  </si>
  <si>
    <t>报送日期：     年   月   日</t>
  </si>
  <si>
    <t xml:space="preserve">    210</t>
  </si>
  <si>
    <t>支             出</t>
  </si>
  <si>
    <t>其他支出</t>
  </si>
  <si>
    <t xml:space="preserve">  社会保障和就业支出</t>
  </si>
  <si>
    <t>对个人和家庭的补助</t>
  </si>
  <si>
    <t>经费拨款</t>
  </si>
  <si>
    <t>离休费</t>
  </si>
  <si>
    <t>506</t>
  </si>
  <si>
    <t xml:space="preserve">    319002</t>
  </si>
  <si>
    <t>502</t>
  </si>
  <si>
    <t xml:space="preserve">    319006</t>
  </si>
  <si>
    <t>助学金</t>
  </si>
  <si>
    <t>单位：元</t>
  </si>
  <si>
    <t>99</t>
  </si>
  <si>
    <t xml:space="preserve">  奖励金</t>
  </si>
  <si>
    <t xml:space="preserve">  其他资本性支出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</si>
  <si>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</si>
  <si>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</si>
  <si>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</si>
  <si>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</si>
  <si>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</si>
  <si>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</si>
  <si>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医疗卫生支出</t>
  </si>
  <si>
    <t>基本支出</t>
  </si>
  <si>
    <t xml:space="preserve">  社会福利和救助</t>
  </si>
  <si>
    <t>项目类别</t>
  </si>
  <si>
    <t>非部门预算</t>
  </si>
  <si>
    <t>一般公共预算支出表</t>
  </si>
  <si>
    <t>信息网络及软件购置更新</t>
  </si>
  <si>
    <t>文物和陈列品购置</t>
  </si>
  <si>
    <t>表4-1(2)</t>
  </si>
  <si>
    <t>其他社会保障缴费</t>
  </si>
  <si>
    <t>取暖费</t>
  </si>
  <si>
    <t xml:space="preserve">  319004</t>
  </si>
  <si>
    <t>国防支出</t>
  </si>
  <si>
    <t>上年结转</t>
  </si>
  <si>
    <t>一、一般公共服务支出</t>
  </si>
  <si>
    <t>因公出国（境）费用</t>
  </si>
  <si>
    <t>22</t>
  </si>
  <si>
    <t>人员支出</t>
  </si>
  <si>
    <t>农林水支出</t>
  </si>
  <si>
    <t xml:space="preserve">  220</t>
  </si>
  <si>
    <t xml:space="preserve">政府性基金 </t>
  </si>
  <si>
    <t xml:space="preserve">  02</t>
  </si>
  <si>
    <t>单位名称  （科目）</t>
  </si>
  <si>
    <t>专项收入</t>
  </si>
  <si>
    <t>一般公共服务支出</t>
  </si>
  <si>
    <t>其他资本性支出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</si>
  <si>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</si>
  <si>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</si>
  <si>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</si>
  <si>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</si>
  <si>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</si>
  <si>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</si>
  <si>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</si>
  <si>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单位运转</t>
  </si>
  <si>
    <t>救济费</t>
  </si>
  <si>
    <t>二、外交支出</t>
  </si>
  <si>
    <t>一般公共预算收入</t>
  </si>
  <si>
    <t xml:space="preserve">  生活补助</t>
  </si>
  <si>
    <t xml:space="preserve">  11</t>
  </si>
  <si>
    <t xml:space="preserve">  社会保障缴费</t>
  </si>
  <si>
    <t xml:space="preserve">      319004</t>
  </si>
  <si>
    <t>商业服务业等支出</t>
  </si>
  <si>
    <t xml:space="preserve">    221</t>
  </si>
  <si>
    <t>经济科目</t>
  </si>
  <si>
    <t>项       目</t>
  </si>
  <si>
    <t xml:space="preserve">  培训费</t>
  </si>
  <si>
    <t>合计</t>
  </si>
  <si>
    <t>2018年部门预算</t>
  </si>
  <si>
    <t>“三公”经费财政拨款预算表</t>
  </si>
  <si>
    <t>项    目</t>
  </si>
  <si>
    <t>208</t>
  </si>
  <si>
    <t>土地整理中心</t>
  </si>
  <si>
    <t>福利费</t>
  </si>
  <si>
    <t xml:space="preserve">      其他国有土地使用权出让收入安排的支出</t>
  </si>
  <si>
    <t xml:space="preserve">  城乡社区支出</t>
  </si>
  <si>
    <t>粮油物资储备支出</t>
  </si>
  <si>
    <t>援助其他地区支出</t>
  </si>
  <si>
    <t xml:space="preserve">  302</t>
  </si>
  <si>
    <t xml:space="preserve">  国土海洋气象等支出</t>
  </si>
  <si>
    <t>九、社会保险基金支出</t>
  </si>
  <si>
    <t>国内债务发行费用</t>
  </si>
  <si>
    <t>表4-2</t>
  </si>
  <si>
    <t>租赁费</t>
  </si>
  <si>
    <t>资源勘探电力信息等支出</t>
  </si>
  <si>
    <t>03</t>
  </si>
  <si>
    <t>07</t>
  </si>
  <si>
    <t>319004</t>
  </si>
  <si>
    <t>咨询费</t>
  </si>
  <si>
    <t xml:space="preserve">  绩效工资</t>
  </si>
  <si>
    <t>津贴补贴</t>
  </si>
  <si>
    <t>303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</si>
  <si>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</si>
  <si>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</si>
  <si>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</si>
  <si>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</si>
  <si>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</si>
  <si>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政府投资基金股权投资</t>
  </si>
  <si>
    <t>印刷费</t>
  </si>
  <si>
    <t>科学技术支出</t>
  </si>
  <si>
    <t>地上附着物和青苗补偿</t>
  </si>
  <si>
    <t>表4-1(3)</t>
  </si>
  <si>
    <t>生产补贴</t>
  </si>
  <si>
    <t>509</t>
  </si>
  <si>
    <t>505</t>
  </si>
  <si>
    <t xml:space="preserve">    319001</t>
  </si>
  <si>
    <t>501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</si>
  <si>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</si>
  <si>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</si>
  <si>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</si>
  <si>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</si>
  <si>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</si>
  <si>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>补充全国社会保障基金</t>
  </si>
  <si>
    <t>14</t>
  </si>
  <si>
    <t xml:space="preserve">  伙食补助费</t>
  </si>
  <si>
    <t>公务员医疗补助</t>
  </si>
  <si>
    <t>10</t>
  </si>
  <si>
    <t xml:space="preserve">  公务用车运行维护费</t>
  </si>
  <si>
    <t xml:space="preserve">  212</t>
  </si>
  <si>
    <t xml:space="preserve">    国有土地使用权出让收入及对应专项债务收入安排的支出</t>
  </si>
  <si>
    <t xml:space="preserve">      住房公积金</t>
  </si>
  <si>
    <t>部门预算收支总表</t>
  </si>
  <si>
    <t>费用补贴</t>
  </si>
  <si>
    <t xml:space="preserve">    208</t>
  </si>
  <si>
    <t>七、用事业基金弥补收支差额</t>
  </si>
  <si>
    <t>十六、商业服务业等支出</t>
  </si>
  <si>
    <t xml:space="preserve">国有资本经营预算 </t>
  </si>
  <si>
    <t xml:space="preserve">二十五、事业单位结余分配 </t>
  </si>
  <si>
    <t>五、事业单位经营收入</t>
  </si>
  <si>
    <t>项目</t>
  </si>
  <si>
    <t xml:space="preserve">  一般公共预算拨款收入</t>
  </si>
  <si>
    <t>221</t>
  </si>
  <si>
    <t>二十一、粮油物资储备支出</t>
  </si>
  <si>
    <t>邮电费</t>
  </si>
  <si>
    <t>单位名称（科目）</t>
  </si>
  <si>
    <t>对民间非营利组织和群众性自治组织补助</t>
  </si>
  <si>
    <t>对社会保险基金补助</t>
  </si>
  <si>
    <t>外交支出</t>
  </si>
  <si>
    <t>奖金</t>
  </si>
  <si>
    <t xml:space="preserve">  319003</t>
  </si>
  <si>
    <t>其他基本建设支出</t>
  </si>
  <si>
    <t>其他对企业补助</t>
  </si>
  <si>
    <t>一、本年支出</t>
  </si>
  <si>
    <t xml:space="preserve">  05</t>
  </si>
  <si>
    <t>类</t>
  </si>
  <si>
    <t>25</t>
  </si>
  <si>
    <t xml:space="preserve">  01</t>
  </si>
  <si>
    <t>六、其他收入</t>
  </si>
  <si>
    <t xml:space="preserve">  其他工资福利支出</t>
  </si>
  <si>
    <t>公共安全支出</t>
  </si>
  <si>
    <t>国有资源（资产）有偿使用收入</t>
  </si>
  <si>
    <t>城乡社区支出</t>
  </si>
  <si>
    <t>本  年  支  出  合  计</t>
  </si>
  <si>
    <t>单位代码</t>
  </si>
  <si>
    <t>210</t>
  </si>
  <si>
    <t>十五、资源勘探电力信息等支出</t>
  </si>
  <si>
    <t xml:space="preserve">  办公费</t>
  </si>
  <si>
    <t>表5</t>
  </si>
  <si>
    <t>节能环保支出</t>
  </si>
  <si>
    <t>表1</t>
  </si>
  <si>
    <t xml:space="preserve">      医疗卫生与计划生育支出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</si>
  <si>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</si>
  <si>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</si>
  <si>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</si>
  <si>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</si>
  <si>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</si>
  <si>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</si>
  <si>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 xml:space="preserve">      319003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</si>
  <si>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</si>
  <si>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</si>
  <si>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</si>
  <si>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</si>
  <si>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503</t>
  </si>
  <si>
    <t>专用材料费</t>
  </si>
  <si>
    <t>对个人和家庭补助</t>
  </si>
  <si>
    <t>预备费支出</t>
  </si>
  <si>
    <t>安置补助</t>
  </si>
  <si>
    <t>公务接待费</t>
  </si>
  <si>
    <t>单位编码</t>
  </si>
  <si>
    <t>2、公务接待费</t>
  </si>
  <si>
    <t>物资储备</t>
  </si>
  <si>
    <t>支      出      总      计</t>
  </si>
  <si>
    <t>3、公务用车购置和运行费</t>
  </si>
  <si>
    <t xml:space="preserve">  资本性支出（一）</t>
  </si>
  <si>
    <t>1、因公出国（境）费用</t>
  </si>
  <si>
    <t xml:space="preserve">  301</t>
  </si>
  <si>
    <t>政府性基金</t>
  </si>
  <si>
    <t>06</t>
  </si>
  <si>
    <t xml:space="preserve">  208</t>
  </si>
  <si>
    <t>手续费</t>
  </si>
  <si>
    <t>02</t>
  </si>
  <si>
    <t>319001</t>
  </si>
  <si>
    <t>伙食补助费</t>
  </si>
  <si>
    <t>退职(役费</t>
  </si>
  <si>
    <t>302</t>
  </si>
  <si>
    <t>工资福利支出</t>
  </si>
  <si>
    <t>小计</t>
  </si>
  <si>
    <t xml:space="preserve">    212</t>
  </si>
  <si>
    <t>八、社会保障和就业支出</t>
  </si>
  <si>
    <t xml:space="preserve">    319004</t>
  </si>
  <si>
    <t>表1-2</t>
  </si>
  <si>
    <t>行政性收费</t>
  </si>
  <si>
    <t>培训费</t>
  </si>
  <si>
    <t>文化体育与传媒支出</t>
  </si>
  <si>
    <t>财政拨款收支预算总表</t>
  </si>
  <si>
    <t xml:space="preserve">  住房保障支出</t>
  </si>
  <si>
    <t xml:space="preserve">  其他社会保障缴费</t>
  </si>
  <si>
    <t>委托业务费</t>
  </si>
  <si>
    <t>资本性支出</t>
  </si>
  <si>
    <t>其中：一般公共预算</t>
  </si>
  <si>
    <t>11</t>
  </si>
  <si>
    <t>15</t>
  </si>
  <si>
    <t>公用支出</t>
  </si>
  <si>
    <t>国土海洋气象等支出</t>
  </si>
  <si>
    <t>项目支出</t>
  </si>
  <si>
    <t>机关资本性支出（一）</t>
  </si>
  <si>
    <t>社保基金预算</t>
  </si>
  <si>
    <t>二、政府性基金预算拨款收入</t>
  </si>
  <si>
    <t>政府性基金预算</t>
  </si>
  <si>
    <t>公共财政小计</t>
  </si>
  <si>
    <t>一般公共预算</t>
  </si>
  <si>
    <t xml:space="preserve">  工会经费</t>
  </si>
  <si>
    <t>基本支出预算表</t>
  </si>
  <si>
    <t>220</t>
  </si>
  <si>
    <t>当年收入</t>
  </si>
  <si>
    <t>项      目</t>
  </si>
  <si>
    <t xml:space="preserve">      行政单位医疗</t>
  </si>
  <si>
    <t xml:space="preserve">  商品和服务支出</t>
  </si>
  <si>
    <t xml:space="preserve">    国土资源事务</t>
  </si>
  <si>
    <t xml:space="preserve">  319002</t>
  </si>
  <si>
    <t>赠与</t>
  </si>
  <si>
    <t xml:space="preserve">  319006</t>
  </si>
  <si>
    <t>24</t>
  </si>
  <si>
    <t>项目名称</t>
  </si>
  <si>
    <t>本年预算数</t>
  </si>
  <si>
    <t>土地补偿</t>
  </si>
  <si>
    <t xml:space="preserve">      住房保障支出</t>
  </si>
  <si>
    <t xml:space="preserve">      事业单位医疗</t>
  </si>
  <si>
    <t xml:space="preserve">  08</t>
  </si>
  <si>
    <t>抚恤金</t>
  </si>
  <si>
    <t>政府住房基金</t>
  </si>
  <si>
    <t>四、事业收入</t>
  </si>
  <si>
    <t>商品和服务支出</t>
  </si>
  <si>
    <t>其他交通费用</t>
  </si>
  <si>
    <t>本  年  收  入  合  计</t>
  </si>
  <si>
    <t>奖励金</t>
  </si>
  <si>
    <t>金融支出</t>
  </si>
  <si>
    <t>其他交通工具购置</t>
  </si>
  <si>
    <t>工会经费</t>
  </si>
  <si>
    <t>合  计</t>
  </si>
  <si>
    <t>项</t>
  </si>
  <si>
    <t>表8</t>
  </si>
  <si>
    <t>表4</t>
  </si>
  <si>
    <t>对事业单位资本性补助</t>
  </si>
  <si>
    <t>社会保障和就业支出</t>
  </si>
  <si>
    <t xml:space="preserve">  公务接待费</t>
  </si>
  <si>
    <t xml:space="preserve">  上年财政拨款资金结转</t>
  </si>
  <si>
    <t>款</t>
  </si>
  <si>
    <t>电费</t>
  </si>
  <si>
    <t xml:space="preserve">  工资奖金津补贴</t>
  </si>
  <si>
    <t xml:space="preserve">      319006</t>
  </si>
  <si>
    <t xml:space="preserve">      319002</t>
  </si>
  <si>
    <t>矿山地质环境保护调查评价与规划编制</t>
  </si>
  <si>
    <t>国有资本经营支出预算表</t>
  </si>
  <si>
    <t xml:space="preserve">      机关事业单位基本养老保险缴费支出</t>
  </si>
  <si>
    <t>无形资产购置</t>
  </si>
  <si>
    <t xml:space="preserve">  506</t>
  </si>
  <si>
    <t>基础设施</t>
  </si>
  <si>
    <t xml:space="preserve">  502</t>
  </si>
  <si>
    <t>物业管理费</t>
  </si>
  <si>
    <t>井研县土地勘测设计室</t>
  </si>
  <si>
    <t xml:space="preserve">    住房改革支出</t>
  </si>
  <si>
    <t>五、教育支出</t>
  </si>
  <si>
    <t>会议费</t>
  </si>
  <si>
    <t>教育支出</t>
  </si>
  <si>
    <t>二十二、预备费支出</t>
  </si>
  <si>
    <t>利息补贴</t>
  </si>
  <si>
    <t>资本金注入</t>
  </si>
  <si>
    <t>机关工资福利支出</t>
  </si>
  <si>
    <t xml:space="preserve">    行政事业单位离退休</t>
  </si>
  <si>
    <t>单位名称</t>
  </si>
  <si>
    <t>09</t>
  </si>
  <si>
    <t>319006</t>
  </si>
  <si>
    <t>05</t>
  </si>
  <si>
    <t>收      入      总      计</t>
  </si>
  <si>
    <t>其他商品和服务支出</t>
  </si>
  <si>
    <t>319002</t>
  </si>
  <si>
    <t>01</t>
  </si>
  <si>
    <t>国有资本经营收入</t>
  </si>
  <si>
    <t>债务利息及费用支出</t>
  </si>
  <si>
    <t>301</t>
  </si>
  <si>
    <t xml:space="preserve">  住房公积金</t>
  </si>
  <si>
    <t>二、结转下年</t>
  </si>
  <si>
    <t>不动产数据整合</t>
  </si>
  <si>
    <t>总计</t>
  </si>
  <si>
    <t>政府性基金预算表</t>
  </si>
  <si>
    <t>公务用车购置</t>
  </si>
  <si>
    <t xml:space="preserve">      社会保障和就业支出</t>
  </si>
  <si>
    <t>其他对个人和家庭的补助支出</t>
  </si>
  <si>
    <t>十三、农林水支出</t>
  </si>
  <si>
    <t>国家赔偿支出</t>
  </si>
  <si>
    <t>503</t>
  </si>
  <si>
    <t>表1-1</t>
  </si>
  <si>
    <t xml:space="preserve">    319003</t>
  </si>
  <si>
    <t>二十、住房保障支出</t>
  </si>
  <si>
    <t>国有资本经营预算</t>
  </si>
  <si>
    <t>12</t>
  </si>
  <si>
    <t xml:space="preserve">  210</t>
  </si>
  <si>
    <t>办公费</t>
  </si>
  <si>
    <t>16</t>
  </si>
  <si>
    <t>住房保障支出</t>
  </si>
  <si>
    <t xml:space="preserve">  基本工资</t>
  </si>
  <si>
    <t>部门预算支出总表</t>
  </si>
  <si>
    <t>十八、援助其他地区支出</t>
  </si>
  <si>
    <t>三、国防支出</t>
  </si>
  <si>
    <t>井研县国土资源局</t>
  </si>
  <si>
    <t>金额</t>
  </si>
  <si>
    <t>其他的收入</t>
  </si>
  <si>
    <t>二十六、结转下年</t>
  </si>
  <si>
    <t>国土事务所</t>
  </si>
  <si>
    <t>对企业补助</t>
  </si>
  <si>
    <t>一、一般公共预算拨款收入</t>
  </si>
  <si>
    <t xml:space="preserve">  办公经费</t>
  </si>
  <si>
    <t>二十四、其他支出</t>
  </si>
  <si>
    <t>十九、国土资源气象等支出</t>
  </si>
  <si>
    <t>井研县土地利用总体规划调整完善及永久基本农田补充完善项目</t>
  </si>
  <si>
    <t xml:space="preserve">  工资福利支出</t>
  </si>
  <si>
    <t>交通运输支出</t>
  </si>
  <si>
    <t>十、医疗卫生支出</t>
  </si>
  <si>
    <t>对事业单位经常性补助</t>
  </si>
  <si>
    <t>土地储备中心</t>
  </si>
  <si>
    <t>房屋建筑物购建</t>
  </si>
  <si>
    <t xml:space="preserve">      机关事业单位职业年金缴费支出</t>
  </si>
  <si>
    <t xml:space="preserve">  319001</t>
  </si>
  <si>
    <t>部门收入总表</t>
  </si>
  <si>
    <t>年预算数</t>
  </si>
  <si>
    <t>基本工资</t>
  </si>
  <si>
    <t>27</t>
  </si>
  <si>
    <t xml:space="preserve">  221</t>
  </si>
  <si>
    <t>对企业补助（基本建设）</t>
  </si>
  <si>
    <t>2018年预算数</t>
  </si>
  <si>
    <t xml:space="preserve">    行政事业单位医疗</t>
  </si>
  <si>
    <t xml:space="preserve">  政府性基金预算拨款收入</t>
  </si>
  <si>
    <t>医疗费</t>
  </si>
  <si>
    <t>212</t>
  </si>
  <si>
    <t>表3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</si>
  <si>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</si>
  <si>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</si>
  <si>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</si>
  <si>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</si>
  <si>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</si>
  <si>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</si>
  <si>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</si>
  <si>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</si>
  <si>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</si>
  <si>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</si>
  <si>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</si>
  <si>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</si>
  <si>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</si>
  <si>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</si>
  <si>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>国土资源“一张图”和政务平台，综合监管平台、公共服务</t>
  </si>
  <si>
    <t>一、本年收入</t>
  </si>
  <si>
    <t xml:space="preserve">      319001</t>
  </si>
  <si>
    <t>职工基本医疗保险</t>
  </si>
  <si>
    <t xml:space="preserve">      国土资源规划及管理</t>
  </si>
  <si>
    <t>工矿废弃地复垦利用实施方案编制、立项</t>
  </si>
  <si>
    <t>国外债务发行费用</t>
  </si>
  <si>
    <t>维修（护）费</t>
  </si>
  <si>
    <t xml:space="preserve">      国土海洋气象等支出</t>
  </si>
  <si>
    <t>国债还本付息支出</t>
  </si>
  <si>
    <t xml:space="preserve">  509</t>
  </si>
  <si>
    <t xml:space="preserve">  505</t>
  </si>
  <si>
    <t xml:space="preserve">    220</t>
  </si>
  <si>
    <t>八、上年结转</t>
  </si>
  <si>
    <t>三、国有资本经营预算拨款收入</t>
  </si>
  <si>
    <t xml:space="preserve">  501</t>
  </si>
  <si>
    <t xml:space="preserve">      公务员医疗补助</t>
  </si>
  <si>
    <t>其他工资福利支出</t>
  </si>
  <si>
    <t xml:space="preserve">  差旅费</t>
  </si>
  <si>
    <t>机关商品和服务支出</t>
  </si>
  <si>
    <t>水费</t>
  </si>
  <si>
    <t xml:space="preserve">  其他交通费用</t>
  </si>
  <si>
    <t>社会保险基金支出</t>
  </si>
  <si>
    <t>其他收入（一般公共预算）</t>
  </si>
  <si>
    <t xml:space="preserve">  303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</si>
  <si>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</si>
  <si>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</si>
  <si>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</si>
  <si>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</si>
  <si>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</si>
  <si>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</si>
  <si>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</si>
  <si>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</si>
  <si>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</si>
  <si>
    <t xml:space="preserve">  奖金</t>
  </si>
  <si>
    <t>国土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</si>
</sst>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0"/>
    <numFmt numFmtId="184" formatCode="&quot;\&quot;#,##0.00_);\(&quot;\&quot;#,##0.00\)"/>
    <numFmt numFmtId="185" formatCode=";;"/>
    <numFmt numFmtId="186" formatCode="#,##0_);\(#,##0\)"/>
  </numFmts>
  <fonts count="56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25" borderId="8" applyNumberFormat="0" applyAlignment="0" applyProtection="0"/>
    <xf numFmtId="0" fontId="55" fillId="36" borderId="5" applyNumberFormat="0" applyAlignment="0" applyProtection="0"/>
    <xf numFmtId="0" fontId="0" fillId="37" borderId="9" applyNumberFormat="0" applyFont="0" applyAlignment="0" applyProtection="0"/>
  </cellStyleXfs>
  <cellXfs count="242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 vertical="center"/>
    </xf>
    <xf numFmtId="0" fontId="7" fillId="38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38" borderId="0" xfId="0" applyNumberFormat="1" applyFont="1" applyFill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0" fontId="7" fillId="38" borderId="12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8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 horizontal="centerContinuous" vertical="center"/>
    </xf>
    <xf numFmtId="0" fontId="15" fillId="0" borderId="0" xfId="0" applyNumberFormat="1" applyFont="1" applyFill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3" fillId="38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38" borderId="0" xfId="0" applyNumberFormat="1" applyFont="1" applyFill="1" applyAlignment="1">
      <alignment vertical="center"/>
    </xf>
    <xf numFmtId="0" fontId="18" fillId="38" borderId="0" xfId="0" applyNumberFormat="1" applyFont="1" applyFill="1" applyAlignment="1">
      <alignment horizontal="right" vertical="center"/>
    </xf>
    <xf numFmtId="0" fontId="16" fillId="38" borderId="11" xfId="0" applyNumberFormat="1" applyFont="1" applyFill="1" applyBorder="1" applyAlignment="1" applyProtection="1">
      <alignment horizontal="centerContinuous" vertical="center"/>
      <protection/>
    </xf>
    <xf numFmtId="0" fontId="13" fillId="38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" fontId="0" fillId="0" borderId="11" xfId="0" applyNumberFormat="1" applyBorder="1" applyAlignment="1">
      <alignment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8" borderId="12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38" borderId="13" xfId="0" applyNumberFormat="1" applyFont="1" applyFill="1" applyBorder="1" applyAlignment="1" applyProtection="1">
      <alignment horizontal="centerContinuous" vertical="center"/>
      <protection/>
    </xf>
    <xf numFmtId="0" fontId="0" fillId="38" borderId="19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14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38" borderId="0" xfId="0" applyNumberFormat="1" applyFont="1" applyFill="1" applyBorder="1" applyAlignment="1">
      <alignment/>
    </xf>
    <xf numFmtId="0" fontId="20" fillId="38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0" fontId="6" fillId="38" borderId="0" xfId="0" applyNumberFormat="1" applyFont="1" applyFill="1" applyAlignment="1">
      <alignment/>
    </xf>
    <xf numFmtId="0" fontId="6" fillId="38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 horizontal="right" vertical="center"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Continuous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left" vertical="center"/>
    </xf>
    <xf numFmtId="0" fontId="22" fillId="0" borderId="11" xfId="0" applyNumberFormat="1" applyFont="1" applyFill="1" applyBorder="1" applyAlignment="1">
      <alignment horizontal="centerContinuous" vertical="center"/>
    </xf>
    <xf numFmtId="0" fontId="22" fillId="0" borderId="18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justify" vertical="center"/>
    </xf>
    <xf numFmtId="0" fontId="20" fillId="0" borderId="0" xfId="0" applyNumberFormat="1" applyFont="1" applyFill="1" applyAlignment="1">
      <alignment/>
    </xf>
    <xf numFmtId="0" fontId="22" fillId="0" borderId="22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>
      <alignment vertical="center" wrapText="1"/>
    </xf>
    <xf numFmtId="182" fontId="3" fillId="0" borderId="0" xfId="0" applyNumberFormat="1" applyFont="1" applyFill="1" applyAlignment="1" applyProtection="1">
      <alignment horizontal="center" vertical="top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5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19" fillId="0" borderId="13" xfId="0" applyNumberFormat="1" applyFont="1" applyFill="1" applyBorder="1" applyAlignment="1" applyProtection="1">
      <alignment vertical="center" wrapText="1"/>
      <protection/>
    </xf>
    <xf numFmtId="4" fontId="19" fillId="0" borderId="11" xfId="0" applyNumberFormat="1" applyFont="1" applyFill="1" applyBorder="1" applyAlignment="1" applyProtection="1">
      <alignment vertical="center" wrapText="1"/>
      <protection/>
    </xf>
    <xf numFmtId="4" fontId="19" fillId="0" borderId="1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185" fontId="0" fillId="0" borderId="13" xfId="0" applyNumberFormat="1" applyFont="1" applyFill="1" applyBorder="1" applyAlignment="1" applyProtection="1">
      <alignment vertical="center" wrapText="1"/>
      <protection/>
    </xf>
    <xf numFmtId="185" fontId="0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 horizontal="left" vertical="center"/>
    </xf>
    <xf numFmtId="0" fontId="7" fillId="38" borderId="11" xfId="0" applyNumberFormat="1" applyFont="1" applyFill="1" applyBorder="1" applyAlignment="1" applyProtection="1">
      <alignment horizontal="center" vertical="center"/>
      <protection/>
    </xf>
    <xf numFmtId="0" fontId="7" fillId="38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38" borderId="11" xfId="0" applyNumberFormat="1" applyFont="1" applyFill="1" applyBorder="1" applyAlignment="1" applyProtection="1">
      <alignment horizontal="center" vertical="center"/>
      <protection/>
    </xf>
    <xf numFmtId="0" fontId="16" fillId="38" borderId="12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38" borderId="11" xfId="0" applyNumberFormat="1" applyFont="1" applyFill="1" applyBorder="1" applyAlignment="1">
      <alignment horizontal="center" vertical="center"/>
    </xf>
    <xf numFmtId="0" fontId="13" fillId="38" borderId="12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38" borderId="11" xfId="0" applyNumberFormat="1" applyFont="1" applyFill="1" applyBorder="1" applyAlignment="1">
      <alignment horizontal="center" vertical="center" wrapText="1"/>
    </xf>
    <xf numFmtId="0" fontId="10" fillId="38" borderId="12" xfId="0" applyNumberFormat="1" applyFont="1" applyFill="1" applyBorder="1" applyAlignment="1">
      <alignment horizontal="center" vertical="center" wrapText="1"/>
    </xf>
    <xf numFmtId="0" fontId="10" fillId="38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4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2.75" customHeight="1">
      <c r="A1" s="1"/>
    </row>
    <row r="2" ht="12.75" customHeight="1"/>
    <row r="3" ht="63.75" customHeight="1">
      <c r="A3" s="161" t="s">
        <v>409</v>
      </c>
    </row>
    <row r="4" ht="107.25" customHeight="1">
      <c r="A4" s="42" t="s">
        <v>82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4"/>
    </row>
    <row r="8" ht="78" customHeight="1"/>
    <row r="9" ht="82.5" customHeight="1">
      <c r="A9" s="5" t="s">
        <v>12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24"/>
      <c r="T1" s="124"/>
      <c r="AG1" s="127" t="s">
        <v>43</v>
      </c>
    </row>
    <row r="2" spans="1:33" ht="19.5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10" t="s">
        <v>2</v>
      </c>
      <c r="B3" s="99"/>
      <c r="C3" s="99"/>
      <c r="D3" s="99"/>
      <c r="E3" s="99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25</v>
      </c>
      <c r="AH3" s="18"/>
    </row>
    <row r="4" spans="1:34" ht="19.5" customHeight="1">
      <c r="A4" s="220" t="s">
        <v>84</v>
      </c>
      <c r="B4" s="221"/>
      <c r="C4" s="221"/>
      <c r="D4" s="221"/>
      <c r="E4" s="221"/>
      <c r="F4" s="113" t="s">
        <v>256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6"/>
      <c r="AH4" s="18"/>
    </row>
    <row r="5" spans="1:34" ht="19.5" customHeight="1">
      <c r="A5" s="101" t="s">
        <v>405</v>
      </c>
      <c r="B5" s="101"/>
      <c r="C5" s="102"/>
      <c r="D5" s="219" t="s">
        <v>167</v>
      </c>
      <c r="E5" s="219" t="s">
        <v>57</v>
      </c>
      <c r="F5" s="200" t="s">
        <v>210</v>
      </c>
      <c r="G5" s="200" t="s">
        <v>322</v>
      </c>
      <c r="H5" s="200" t="s">
        <v>112</v>
      </c>
      <c r="I5" s="200" t="s">
        <v>102</v>
      </c>
      <c r="J5" s="200" t="s">
        <v>203</v>
      </c>
      <c r="K5" s="200" t="s">
        <v>394</v>
      </c>
      <c r="L5" s="200" t="s">
        <v>272</v>
      </c>
      <c r="M5" s="200" t="s">
        <v>147</v>
      </c>
      <c r="N5" s="200" t="s">
        <v>45</v>
      </c>
      <c r="O5" s="200" t="s">
        <v>283</v>
      </c>
      <c r="P5" s="200" t="s">
        <v>122</v>
      </c>
      <c r="Q5" s="200" t="s">
        <v>50</v>
      </c>
      <c r="R5" s="200" t="s">
        <v>381</v>
      </c>
      <c r="S5" s="200" t="s">
        <v>97</v>
      </c>
      <c r="T5" s="200" t="s">
        <v>287</v>
      </c>
      <c r="U5" s="200" t="s">
        <v>216</v>
      </c>
      <c r="V5" s="200" t="s">
        <v>191</v>
      </c>
      <c r="W5" s="200" t="s">
        <v>187</v>
      </c>
      <c r="X5" s="200" t="s">
        <v>403</v>
      </c>
      <c r="Y5" s="200" t="s">
        <v>373</v>
      </c>
      <c r="Z5" s="200" t="s">
        <v>365</v>
      </c>
      <c r="AA5" s="200" t="s">
        <v>221</v>
      </c>
      <c r="AB5" s="200" t="s">
        <v>262</v>
      </c>
      <c r="AC5" s="200" t="s">
        <v>87</v>
      </c>
      <c r="AD5" s="200" t="s">
        <v>401</v>
      </c>
      <c r="AE5" s="200" t="s">
        <v>257</v>
      </c>
      <c r="AF5" s="200" t="s">
        <v>407</v>
      </c>
      <c r="AG5" s="200" t="s">
        <v>299</v>
      </c>
      <c r="AH5" s="18"/>
    </row>
    <row r="6" spans="1:34" ht="26.25" customHeight="1">
      <c r="A6" s="103" t="s">
        <v>158</v>
      </c>
      <c r="B6" s="103" t="s">
        <v>271</v>
      </c>
      <c r="C6" s="105" t="s">
        <v>264</v>
      </c>
      <c r="D6" s="202"/>
      <c r="E6" s="202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8"/>
    </row>
    <row r="7" spans="1:34" ht="19.5" customHeight="1">
      <c r="A7" s="106"/>
      <c r="B7" s="106"/>
      <c r="C7" s="107"/>
      <c r="D7" s="182" t="s">
        <v>81</v>
      </c>
      <c r="E7" s="108"/>
      <c r="F7" s="168">
        <v>1231520</v>
      </c>
      <c r="G7" s="168">
        <v>213500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183000</v>
      </c>
      <c r="Q7" s="168">
        <v>0</v>
      </c>
      <c r="R7" s="168">
        <v>0</v>
      </c>
      <c r="S7" s="168">
        <v>0</v>
      </c>
      <c r="T7" s="168">
        <v>0</v>
      </c>
      <c r="U7" s="168">
        <v>53000</v>
      </c>
      <c r="V7" s="168">
        <v>105500</v>
      </c>
      <c r="W7" s="168">
        <v>0</v>
      </c>
      <c r="X7" s="168">
        <v>0</v>
      </c>
      <c r="Y7" s="168">
        <v>0</v>
      </c>
      <c r="Z7" s="168">
        <v>0</v>
      </c>
      <c r="AA7" s="168">
        <v>0</v>
      </c>
      <c r="AB7" s="168">
        <v>91920</v>
      </c>
      <c r="AC7" s="168">
        <v>0</v>
      </c>
      <c r="AD7" s="168">
        <v>65000</v>
      </c>
      <c r="AE7" s="168">
        <v>160800</v>
      </c>
      <c r="AF7" s="168">
        <v>0</v>
      </c>
      <c r="AG7" s="166">
        <v>358800</v>
      </c>
      <c r="AH7" s="117"/>
    </row>
    <row r="8" spans="1:34" ht="19.5" customHeight="1">
      <c r="A8" s="106"/>
      <c r="B8" s="106"/>
      <c r="C8" s="107"/>
      <c r="D8" s="182" t="s">
        <v>205</v>
      </c>
      <c r="E8" s="108" t="s">
        <v>329</v>
      </c>
      <c r="F8" s="168">
        <v>1169228</v>
      </c>
      <c r="G8" s="168">
        <v>200000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165000</v>
      </c>
      <c r="Q8" s="168">
        <v>0</v>
      </c>
      <c r="R8" s="168">
        <v>0</v>
      </c>
      <c r="S8" s="168">
        <v>0</v>
      </c>
      <c r="T8" s="168">
        <v>0</v>
      </c>
      <c r="U8" s="168">
        <v>50000</v>
      </c>
      <c r="V8" s="168">
        <v>100000</v>
      </c>
      <c r="W8" s="168">
        <v>0</v>
      </c>
      <c r="X8" s="168">
        <v>0</v>
      </c>
      <c r="Y8" s="168">
        <v>0</v>
      </c>
      <c r="Z8" s="168">
        <v>0</v>
      </c>
      <c r="AA8" s="168">
        <v>0</v>
      </c>
      <c r="AB8" s="168">
        <v>69628</v>
      </c>
      <c r="AC8" s="168">
        <v>0</v>
      </c>
      <c r="AD8" s="168">
        <v>65000</v>
      </c>
      <c r="AE8" s="168">
        <v>160800</v>
      </c>
      <c r="AF8" s="168">
        <v>0</v>
      </c>
      <c r="AG8" s="166">
        <v>358800</v>
      </c>
      <c r="AH8" s="18"/>
    </row>
    <row r="9" spans="1:34" ht="19.5" customHeight="1">
      <c r="A9" s="106" t="s">
        <v>237</v>
      </c>
      <c r="B9" s="106"/>
      <c r="C9" s="107"/>
      <c r="D9" s="182"/>
      <c r="E9" s="108" t="s">
        <v>93</v>
      </c>
      <c r="F9" s="168">
        <v>1169228</v>
      </c>
      <c r="G9" s="168">
        <v>200000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165000</v>
      </c>
      <c r="Q9" s="168">
        <v>0</v>
      </c>
      <c r="R9" s="168">
        <v>0</v>
      </c>
      <c r="S9" s="168">
        <v>0</v>
      </c>
      <c r="T9" s="168">
        <v>0</v>
      </c>
      <c r="U9" s="168">
        <v>50000</v>
      </c>
      <c r="V9" s="168">
        <v>100000</v>
      </c>
      <c r="W9" s="168">
        <v>0</v>
      </c>
      <c r="X9" s="168">
        <v>0</v>
      </c>
      <c r="Y9" s="168">
        <v>0</v>
      </c>
      <c r="Z9" s="168">
        <v>0</v>
      </c>
      <c r="AA9" s="168">
        <v>0</v>
      </c>
      <c r="AB9" s="168">
        <v>69628</v>
      </c>
      <c r="AC9" s="168">
        <v>0</v>
      </c>
      <c r="AD9" s="168">
        <v>65000</v>
      </c>
      <c r="AE9" s="168">
        <v>160800</v>
      </c>
      <c r="AF9" s="168">
        <v>0</v>
      </c>
      <c r="AG9" s="166">
        <v>358800</v>
      </c>
      <c r="AH9" s="121"/>
    </row>
    <row r="10" spans="1:34" ht="19.5" customHeight="1">
      <c r="A10" s="106" t="s">
        <v>54</v>
      </c>
      <c r="B10" s="106" t="s">
        <v>301</v>
      </c>
      <c r="C10" s="107"/>
      <c r="D10" s="182"/>
      <c r="E10" s="108" t="s">
        <v>242</v>
      </c>
      <c r="F10" s="168">
        <v>1169228</v>
      </c>
      <c r="G10" s="168">
        <v>200000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v>165000</v>
      </c>
      <c r="Q10" s="168">
        <v>0</v>
      </c>
      <c r="R10" s="168">
        <v>0</v>
      </c>
      <c r="S10" s="168">
        <v>0</v>
      </c>
      <c r="T10" s="168">
        <v>0</v>
      </c>
      <c r="U10" s="168">
        <v>50000</v>
      </c>
      <c r="V10" s="168">
        <v>100000</v>
      </c>
      <c r="W10" s="168">
        <v>0</v>
      </c>
      <c r="X10" s="168">
        <v>0</v>
      </c>
      <c r="Y10" s="168">
        <v>0</v>
      </c>
      <c r="Z10" s="168">
        <v>0</v>
      </c>
      <c r="AA10" s="168">
        <v>0</v>
      </c>
      <c r="AB10" s="168">
        <v>69628</v>
      </c>
      <c r="AC10" s="168">
        <v>0</v>
      </c>
      <c r="AD10" s="168">
        <v>65000</v>
      </c>
      <c r="AE10" s="168">
        <v>160800</v>
      </c>
      <c r="AF10" s="168">
        <v>0</v>
      </c>
      <c r="AG10" s="166">
        <v>358800</v>
      </c>
      <c r="AH10" s="121"/>
    </row>
    <row r="11" spans="1:34" ht="19.5" customHeight="1">
      <c r="A11" s="106" t="s">
        <v>386</v>
      </c>
      <c r="B11" s="106" t="s">
        <v>160</v>
      </c>
      <c r="C11" s="107" t="s">
        <v>301</v>
      </c>
      <c r="D11" s="182" t="s">
        <v>347</v>
      </c>
      <c r="E11" s="108" t="s">
        <v>64</v>
      </c>
      <c r="F11" s="168">
        <v>1160428</v>
      </c>
      <c r="G11" s="168">
        <v>200000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165000</v>
      </c>
      <c r="Q11" s="168">
        <v>0</v>
      </c>
      <c r="R11" s="168">
        <v>0</v>
      </c>
      <c r="S11" s="168">
        <v>0</v>
      </c>
      <c r="T11" s="168">
        <v>0</v>
      </c>
      <c r="U11" s="168">
        <v>50000</v>
      </c>
      <c r="V11" s="168">
        <v>100000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8">
        <v>69628</v>
      </c>
      <c r="AC11" s="168">
        <v>0</v>
      </c>
      <c r="AD11" s="168">
        <v>65000</v>
      </c>
      <c r="AE11" s="168">
        <v>160800</v>
      </c>
      <c r="AF11" s="168">
        <v>0</v>
      </c>
      <c r="AG11" s="166">
        <v>350000</v>
      </c>
      <c r="AH11" s="121"/>
    </row>
    <row r="12" spans="1:34" ht="19.5" customHeight="1">
      <c r="A12" s="106" t="s">
        <v>386</v>
      </c>
      <c r="B12" s="106" t="s">
        <v>160</v>
      </c>
      <c r="C12" s="107" t="s">
        <v>3</v>
      </c>
      <c r="D12" s="182" t="s">
        <v>347</v>
      </c>
      <c r="E12" s="108" t="s">
        <v>378</v>
      </c>
      <c r="F12" s="168">
        <v>8800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8">
        <v>0</v>
      </c>
      <c r="AE12" s="168">
        <v>0</v>
      </c>
      <c r="AF12" s="168">
        <v>0</v>
      </c>
      <c r="AG12" s="166">
        <v>8800</v>
      </c>
      <c r="AH12" s="121"/>
    </row>
    <row r="13" spans="1:34" ht="19.5" customHeight="1">
      <c r="A13" s="106"/>
      <c r="B13" s="106"/>
      <c r="C13" s="107"/>
      <c r="D13" s="182" t="s">
        <v>300</v>
      </c>
      <c r="E13" s="108" t="s">
        <v>344</v>
      </c>
      <c r="F13" s="168">
        <v>12930</v>
      </c>
      <c r="G13" s="168">
        <v>1500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168">
        <v>0</v>
      </c>
      <c r="P13" s="168">
        <v>4000</v>
      </c>
      <c r="Q13" s="168">
        <v>0</v>
      </c>
      <c r="R13" s="168">
        <v>0</v>
      </c>
      <c r="S13" s="168">
        <v>0</v>
      </c>
      <c r="T13" s="168">
        <v>0</v>
      </c>
      <c r="U13" s="168">
        <v>1000</v>
      </c>
      <c r="V13" s="168">
        <v>1000</v>
      </c>
      <c r="W13" s="168">
        <v>0</v>
      </c>
      <c r="X13" s="168">
        <v>0</v>
      </c>
      <c r="Y13" s="168">
        <v>0</v>
      </c>
      <c r="Z13" s="168">
        <v>0</v>
      </c>
      <c r="AA13" s="168">
        <v>0</v>
      </c>
      <c r="AB13" s="168">
        <v>5430</v>
      </c>
      <c r="AC13" s="168">
        <v>0</v>
      </c>
      <c r="AD13" s="168">
        <v>0</v>
      </c>
      <c r="AE13" s="168">
        <v>0</v>
      </c>
      <c r="AF13" s="168">
        <v>0</v>
      </c>
      <c r="AG13" s="166">
        <v>0</v>
      </c>
      <c r="AH13" s="121"/>
    </row>
    <row r="14" spans="1:34" ht="19.5" customHeight="1">
      <c r="A14" s="106" t="s">
        <v>237</v>
      </c>
      <c r="B14" s="106"/>
      <c r="C14" s="107"/>
      <c r="D14" s="182"/>
      <c r="E14" s="108" t="s">
        <v>93</v>
      </c>
      <c r="F14" s="168">
        <v>12930</v>
      </c>
      <c r="G14" s="168">
        <v>1500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4000</v>
      </c>
      <c r="Q14" s="168">
        <v>0</v>
      </c>
      <c r="R14" s="168">
        <v>0</v>
      </c>
      <c r="S14" s="168">
        <v>0</v>
      </c>
      <c r="T14" s="168">
        <v>0</v>
      </c>
      <c r="U14" s="168">
        <v>1000</v>
      </c>
      <c r="V14" s="168">
        <v>1000</v>
      </c>
      <c r="W14" s="168">
        <v>0</v>
      </c>
      <c r="X14" s="168">
        <v>0</v>
      </c>
      <c r="Y14" s="168">
        <v>0</v>
      </c>
      <c r="Z14" s="168">
        <v>0</v>
      </c>
      <c r="AA14" s="168">
        <v>0</v>
      </c>
      <c r="AB14" s="168">
        <v>5430</v>
      </c>
      <c r="AC14" s="168">
        <v>0</v>
      </c>
      <c r="AD14" s="168">
        <v>0</v>
      </c>
      <c r="AE14" s="168">
        <v>0</v>
      </c>
      <c r="AF14" s="168">
        <v>0</v>
      </c>
      <c r="AG14" s="166">
        <v>0</v>
      </c>
      <c r="AH14" s="121"/>
    </row>
    <row r="15" spans="1:34" ht="19.5" customHeight="1">
      <c r="A15" s="106" t="s">
        <v>54</v>
      </c>
      <c r="B15" s="106" t="s">
        <v>301</v>
      </c>
      <c r="C15" s="107"/>
      <c r="D15" s="182"/>
      <c r="E15" s="108" t="s">
        <v>242</v>
      </c>
      <c r="F15" s="168">
        <v>12930</v>
      </c>
      <c r="G15" s="168">
        <v>1500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4000</v>
      </c>
      <c r="Q15" s="168">
        <v>0</v>
      </c>
      <c r="R15" s="168">
        <v>0</v>
      </c>
      <c r="S15" s="168">
        <v>0</v>
      </c>
      <c r="T15" s="168">
        <v>0</v>
      </c>
      <c r="U15" s="168">
        <v>1000</v>
      </c>
      <c r="V15" s="168">
        <v>1000</v>
      </c>
      <c r="W15" s="168">
        <v>0</v>
      </c>
      <c r="X15" s="168">
        <v>0</v>
      </c>
      <c r="Y15" s="168">
        <v>0</v>
      </c>
      <c r="Z15" s="168">
        <v>0</v>
      </c>
      <c r="AA15" s="168">
        <v>0</v>
      </c>
      <c r="AB15" s="168">
        <v>5430</v>
      </c>
      <c r="AC15" s="168">
        <v>0</v>
      </c>
      <c r="AD15" s="168">
        <v>0</v>
      </c>
      <c r="AE15" s="168">
        <v>0</v>
      </c>
      <c r="AF15" s="168">
        <v>0</v>
      </c>
      <c r="AG15" s="166">
        <v>0</v>
      </c>
      <c r="AH15" s="121"/>
    </row>
    <row r="16" spans="1:34" ht="19.5" customHeight="1">
      <c r="A16" s="106" t="s">
        <v>386</v>
      </c>
      <c r="B16" s="106" t="s">
        <v>160</v>
      </c>
      <c r="C16" s="107" t="s">
        <v>301</v>
      </c>
      <c r="D16" s="182" t="s">
        <v>243</v>
      </c>
      <c r="E16" s="108" t="s">
        <v>64</v>
      </c>
      <c r="F16" s="168">
        <v>12930</v>
      </c>
      <c r="G16" s="168">
        <v>1500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4000</v>
      </c>
      <c r="Q16" s="168">
        <v>0</v>
      </c>
      <c r="R16" s="168">
        <v>0</v>
      </c>
      <c r="S16" s="168">
        <v>0</v>
      </c>
      <c r="T16" s="168">
        <v>0</v>
      </c>
      <c r="U16" s="168">
        <v>1000</v>
      </c>
      <c r="V16" s="168">
        <v>1000</v>
      </c>
      <c r="W16" s="168">
        <v>0</v>
      </c>
      <c r="X16" s="168">
        <v>0</v>
      </c>
      <c r="Y16" s="168">
        <v>0</v>
      </c>
      <c r="Z16" s="168">
        <v>0</v>
      </c>
      <c r="AA16" s="168">
        <v>0</v>
      </c>
      <c r="AB16" s="168">
        <v>5430</v>
      </c>
      <c r="AC16" s="168">
        <v>0</v>
      </c>
      <c r="AD16" s="168">
        <v>0</v>
      </c>
      <c r="AE16" s="168">
        <v>0</v>
      </c>
      <c r="AF16" s="168">
        <v>0</v>
      </c>
      <c r="AG16" s="166">
        <v>0</v>
      </c>
      <c r="AH16" s="121"/>
    </row>
    <row r="17" spans="1:34" ht="19.5" customHeight="1">
      <c r="A17" s="106"/>
      <c r="B17" s="106"/>
      <c r="C17" s="107"/>
      <c r="D17" s="182" t="s">
        <v>0</v>
      </c>
      <c r="E17" s="108" t="s">
        <v>333</v>
      </c>
      <c r="F17" s="168">
        <v>25518</v>
      </c>
      <c r="G17" s="168">
        <v>6000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6000</v>
      </c>
      <c r="Q17" s="168">
        <v>0</v>
      </c>
      <c r="R17" s="168">
        <v>0</v>
      </c>
      <c r="S17" s="168">
        <v>0</v>
      </c>
      <c r="T17" s="168">
        <v>0</v>
      </c>
      <c r="U17" s="168">
        <v>1000</v>
      </c>
      <c r="V17" s="168">
        <v>2000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68">
        <v>10518</v>
      </c>
      <c r="AC17" s="168">
        <v>0</v>
      </c>
      <c r="AD17" s="168">
        <v>0</v>
      </c>
      <c r="AE17" s="168">
        <v>0</v>
      </c>
      <c r="AF17" s="168">
        <v>0</v>
      </c>
      <c r="AG17" s="166">
        <v>0</v>
      </c>
      <c r="AH17" s="121"/>
    </row>
    <row r="18" spans="1:34" ht="19.5" customHeight="1">
      <c r="A18" s="106" t="s">
        <v>237</v>
      </c>
      <c r="B18" s="106"/>
      <c r="C18" s="107"/>
      <c r="D18" s="182"/>
      <c r="E18" s="108" t="s">
        <v>93</v>
      </c>
      <c r="F18" s="168">
        <v>25518</v>
      </c>
      <c r="G18" s="168">
        <v>6000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6000</v>
      </c>
      <c r="Q18" s="168">
        <v>0</v>
      </c>
      <c r="R18" s="168">
        <v>0</v>
      </c>
      <c r="S18" s="168">
        <v>0</v>
      </c>
      <c r="T18" s="168">
        <v>0</v>
      </c>
      <c r="U18" s="168">
        <v>1000</v>
      </c>
      <c r="V18" s="168">
        <v>2000</v>
      </c>
      <c r="W18" s="168">
        <v>0</v>
      </c>
      <c r="X18" s="168">
        <v>0</v>
      </c>
      <c r="Y18" s="168">
        <v>0</v>
      </c>
      <c r="Z18" s="168">
        <v>0</v>
      </c>
      <c r="AA18" s="168">
        <v>0</v>
      </c>
      <c r="AB18" s="168">
        <v>10518</v>
      </c>
      <c r="AC18" s="168">
        <v>0</v>
      </c>
      <c r="AD18" s="168">
        <v>0</v>
      </c>
      <c r="AE18" s="168">
        <v>0</v>
      </c>
      <c r="AF18" s="168">
        <v>0</v>
      </c>
      <c r="AG18" s="166">
        <v>0</v>
      </c>
      <c r="AH18" s="121"/>
    </row>
    <row r="19" spans="1:34" ht="19.5" customHeight="1">
      <c r="A19" s="106" t="s">
        <v>54</v>
      </c>
      <c r="B19" s="106" t="s">
        <v>301</v>
      </c>
      <c r="C19" s="107"/>
      <c r="D19" s="182"/>
      <c r="E19" s="108" t="s">
        <v>242</v>
      </c>
      <c r="F19" s="168">
        <v>25518</v>
      </c>
      <c r="G19" s="168">
        <v>6000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6000</v>
      </c>
      <c r="Q19" s="168">
        <v>0</v>
      </c>
      <c r="R19" s="168">
        <v>0</v>
      </c>
      <c r="S19" s="168">
        <v>0</v>
      </c>
      <c r="T19" s="168">
        <v>0</v>
      </c>
      <c r="U19" s="168">
        <v>1000</v>
      </c>
      <c r="V19" s="168">
        <v>2000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10518</v>
      </c>
      <c r="AC19" s="168">
        <v>0</v>
      </c>
      <c r="AD19" s="168">
        <v>0</v>
      </c>
      <c r="AE19" s="168">
        <v>0</v>
      </c>
      <c r="AF19" s="168">
        <v>0</v>
      </c>
      <c r="AG19" s="166">
        <v>0</v>
      </c>
      <c r="AH19" s="121"/>
    </row>
    <row r="20" spans="1:34" ht="19.5" customHeight="1">
      <c r="A20" s="106" t="s">
        <v>386</v>
      </c>
      <c r="B20" s="106" t="s">
        <v>160</v>
      </c>
      <c r="C20" s="107" t="s">
        <v>301</v>
      </c>
      <c r="D20" s="182" t="s">
        <v>153</v>
      </c>
      <c r="E20" s="108" t="s">
        <v>64</v>
      </c>
      <c r="F20" s="168">
        <v>25518</v>
      </c>
      <c r="G20" s="168">
        <v>6000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6000</v>
      </c>
      <c r="Q20" s="168">
        <v>0</v>
      </c>
      <c r="R20" s="168">
        <v>0</v>
      </c>
      <c r="S20" s="168">
        <v>0</v>
      </c>
      <c r="T20" s="168">
        <v>0</v>
      </c>
      <c r="U20" s="168">
        <v>1000</v>
      </c>
      <c r="V20" s="168">
        <v>2000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10518</v>
      </c>
      <c r="AC20" s="168">
        <v>0</v>
      </c>
      <c r="AD20" s="168">
        <v>0</v>
      </c>
      <c r="AE20" s="168">
        <v>0</v>
      </c>
      <c r="AF20" s="168">
        <v>0</v>
      </c>
      <c r="AG20" s="166">
        <v>0</v>
      </c>
      <c r="AH20" s="121"/>
    </row>
    <row r="21" spans="1:34" ht="19.5" customHeight="1">
      <c r="A21" s="106"/>
      <c r="B21" s="106"/>
      <c r="C21" s="107"/>
      <c r="D21" s="182" t="s">
        <v>101</v>
      </c>
      <c r="E21" s="108" t="s">
        <v>284</v>
      </c>
      <c r="F21" s="168">
        <v>14404</v>
      </c>
      <c r="G21" s="168">
        <v>3000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5000</v>
      </c>
      <c r="Q21" s="168">
        <v>0</v>
      </c>
      <c r="R21" s="168">
        <v>0</v>
      </c>
      <c r="S21" s="168">
        <v>0</v>
      </c>
      <c r="T21" s="168">
        <v>0</v>
      </c>
      <c r="U21" s="168">
        <v>1000</v>
      </c>
      <c r="V21" s="168">
        <v>1000</v>
      </c>
      <c r="W21" s="168">
        <v>0</v>
      </c>
      <c r="X21" s="168">
        <v>0</v>
      </c>
      <c r="Y21" s="168">
        <v>0</v>
      </c>
      <c r="Z21" s="168">
        <v>0</v>
      </c>
      <c r="AA21" s="168">
        <v>0</v>
      </c>
      <c r="AB21" s="168">
        <v>4404</v>
      </c>
      <c r="AC21" s="168">
        <v>0</v>
      </c>
      <c r="AD21" s="168">
        <v>0</v>
      </c>
      <c r="AE21" s="168">
        <v>0</v>
      </c>
      <c r="AF21" s="168">
        <v>0</v>
      </c>
      <c r="AG21" s="166">
        <v>0</v>
      </c>
      <c r="AH21" s="121"/>
    </row>
    <row r="22" spans="1:34" ht="19.5" customHeight="1">
      <c r="A22" s="106" t="s">
        <v>237</v>
      </c>
      <c r="B22" s="106"/>
      <c r="C22" s="107"/>
      <c r="D22" s="182"/>
      <c r="E22" s="108" t="s">
        <v>93</v>
      </c>
      <c r="F22" s="168">
        <v>14404</v>
      </c>
      <c r="G22" s="168">
        <v>3000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5000</v>
      </c>
      <c r="Q22" s="168">
        <v>0</v>
      </c>
      <c r="R22" s="168">
        <v>0</v>
      </c>
      <c r="S22" s="168">
        <v>0</v>
      </c>
      <c r="T22" s="168">
        <v>0</v>
      </c>
      <c r="U22" s="168">
        <v>1000</v>
      </c>
      <c r="V22" s="168">
        <v>1000</v>
      </c>
      <c r="W22" s="168">
        <v>0</v>
      </c>
      <c r="X22" s="168">
        <v>0</v>
      </c>
      <c r="Y22" s="168">
        <v>0</v>
      </c>
      <c r="Z22" s="168">
        <v>0</v>
      </c>
      <c r="AA22" s="168">
        <v>0</v>
      </c>
      <c r="AB22" s="168">
        <v>4404</v>
      </c>
      <c r="AC22" s="168">
        <v>0</v>
      </c>
      <c r="AD22" s="168">
        <v>0</v>
      </c>
      <c r="AE22" s="168">
        <v>0</v>
      </c>
      <c r="AF22" s="168">
        <v>0</v>
      </c>
      <c r="AG22" s="166">
        <v>0</v>
      </c>
      <c r="AH22" s="121"/>
    </row>
    <row r="23" spans="1:34" ht="19.5" customHeight="1">
      <c r="A23" s="106" t="s">
        <v>54</v>
      </c>
      <c r="B23" s="106" t="s">
        <v>301</v>
      </c>
      <c r="C23" s="107"/>
      <c r="D23" s="182"/>
      <c r="E23" s="108" t="s">
        <v>242</v>
      </c>
      <c r="F23" s="168">
        <v>14404</v>
      </c>
      <c r="G23" s="168">
        <v>3000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  <c r="O23" s="168">
        <v>0</v>
      </c>
      <c r="P23" s="168">
        <v>5000</v>
      </c>
      <c r="Q23" s="168">
        <v>0</v>
      </c>
      <c r="R23" s="168">
        <v>0</v>
      </c>
      <c r="S23" s="168">
        <v>0</v>
      </c>
      <c r="T23" s="168">
        <v>0</v>
      </c>
      <c r="U23" s="168">
        <v>1000</v>
      </c>
      <c r="V23" s="168">
        <v>1000</v>
      </c>
      <c r="W23" s="168">
        <v>0</v>
      </c>
      <c r="X23" s="168">
        <v>0</v>
      </c>
      <c r="Y23" s="168">
        <v>0</v>
      </c>
      <c r="Z23" s="168">
        <v>0</v>
      </c>
      <c r="AA23" s="168">
        <v>0</v>
      </c>
      <c r="AB23" s="168">
        <v>4404</v>
      </c>
      <c r="AC23" s="168">
        <v>0</v>
      </c>
      <c r="AD23" s="168">
        <v>0</v>
      </c>
      <c r="AE23" s="168">
        <v>0</v>
      </c>
      <c r="AF23" s="168">
        <v>0</v>
      </c>
      <c r="AG23" s="166">
        <v>0</v>
      </c>
      <c r="AH23" s="126"/>
    </row>
    <row r="24" spans="1:34" ht="19.5" customHeight="1">
      <c r="A24" s="106" t="s">
        <v>386</v>
      </c>
      <c r="B24" s="106" t="s">
        <v>160</v>
      </c>
      <c r="C24" s="107" t="s">
        <v>301</v>
      </c>
      <c r="D24" s="182" t="s">
        <v>46</v>
      </c>
      <c r="E24" s="108" t="s">
        <v>64</v>
      </c>
      <c r="F24" s="168">
        <v>14404</v>
      </c>
      <c r="G24" s="168">
        <v>3000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5000</v>
      </c>
      <c r="Q24" s="168">
        <v>0</v>
      </c>
      <c r="R24" s="168">
        <v>0</v>
      </c>
      <c r="S24" s="168">
        <v>0</v>
      </c>
      <c r="T24" s="168">
        <v>0</v>
      </c>
      <c r="U24" s="168">
        <v>1000</v>
      </c>
      <c r="V24" s="168">
        <v>1000</v>
      </c>
      <c r="W24" s="168">
        <v>0</v>
      </c>
      <c r="X24" s="168">
        <v>0</v>
      </c>
      <c r="Y24" s="168">
        <v>0</v>
      </c>
      <c r="Z24" s="168">
        <v>0</v>
      </c>
      <c r="AA24" s="168">
        <v>0</v>
      </c>
      <c r="AB24" s="168">
        <v>4404</v>
      </c>
      <c r="AC24" s="168">
        <v>0</v>
      </c>
      <c r="AD24" s="168">
        <v>0</v>
      </c>
      <c r="AE24" s="168">
        <v>0</v>
      </c>
      <c r="AF24" s="168">
        <v>0</v>
      </c>
      <c r="AG24" s="166">
        <v>0</v>
      </c>
      <c r="AH24" s="126"/>
    </row>
    <row r="25" spans="1:34" ht="19.5" customHeight="1">
      <c r="A25" s="106"/>
      <c r="B25" s="106"/>
      <c r="C25" s="107"/>
      <c r="D25" s="182" t="s">
        <v>296</v>
      </c>
      <c r="E25" s="108" t="s">
        <v>86</v>
      </c>
      <c r="F25" s="168">
        <v>9440</v>
      </c>
      <c r="G25" s="168">
        <v>3000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  <c r="O25" s="168">
        <v>0</v>
      </c>
      <c r="P25" s="168">
        <v>3000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1500</v>
      </c>
      <c r="W25" s="168">
        <v>0</v>
      </c>
      <c r="X25" s="168">
        <v>0</v>
      </c>
      <c r="Y25" s="168">
        <v>0</v>
      </c>
      <c r="Z25" s="168">
        <v>0</v>
      </c>
      <c r="AA25" s="168">
        <v>0</v>
      </c>
      <c r="AB25" s="168">
        <v>1940</v>
      </c>
      <c r="AC25" s="168">
        <v>0</v>
      </c>
      <c r="AD25" s="168">
        <v>0</v>
      </c>
      <c r="AE25" s="168">
        <v>0</v>
      </c>
      <c r="AF25" s="168">
        <v>0</v>
      </c>
      <c r="AG25" s="166">
        <v>0</v>
      </c>
      <c r="AH25" s="126"/>
    </row>
    <row r="26" spans="1:34" ht="19.5" customHeight="1">
      <c r="A26" s="106" t="s">
        <v>237</v>
      </c>
      <c r="B26" s="106"/>
      <c r="C26" s="107"/>
      <c r="D26" s="182"/>
      <c r="E26" s="108" t="s">
        <v>93</v>
      </c>
      <c r="F26" s="168">
        <v>9440</v>
      </c>
      <c r="G26" s="168">
        <v>3000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  <c r="P26" s="168">
        <v>3000</v>
      </c>
      <c r="Q26" s="168">
        <v>0</v>
      </c>
      <c r="R26" s="168">
        <v>0</v>
      </c>
      <c r="S26" s="168">
        <v>0</v>
      </c>
      <c r="T26" s="168">
        <v>0</v>
      </c>
      <c r="U26" s="168">
        <v>0</v>
      </c>
      <c r="V26" s="168">
        <v>1500</v>
      </c>
      <c r="W26" s="168">
        <v>0</v>
      </c>
      <c r="X26" s="168">
        <v>0</v>
      </c>
      <c r="Y26" s="168">
        <v>0</v>
      </c>
      <c r="Z26" s="168">
        <v>0</v>
      </c>
      <c r="AA26" s="168">
        <v>0</v>
      </c>
      <c r="AB26" s="168">
        <v>1940</v>
      </c>
      <c r="AC26" s="168">
        <v>0</v>
      </c>
      <c r="AD26" s="168">
        <v>0</v>
      </c>
      <c r="AE26" s="168">
        <v>0</v>
      </c>
      <c r="AF26" s="168">
        <v>0</v>
      </c>
      <c r="AG26" s="166">
        <v>0</v>
      </c>
      <c r="AH26" s="126"/>
    </row>
    <row r="27" spans="1:34" ht="19.5" customHeight="1">
      <c r="A27" s="106" t="s">
        <v>54</v>
      </c>
      <c r="B27" s="106" t="s">
        <v>301</v>
      </c>
      <c r="C27" s="107"/>
      <c r="D27" s="182"/>
      <c r="E27" s="108" t="s">
        <v>242</v>
      </c>
      <c r="F27" s="168">
        <v>9440</v>
      </c>
      <c r="G27" s="168">
        <v>3000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8">
        <v>3000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1500</v>
      </c>
      <c r="W27" s="168">
        <v>0</v>
      </c>
      <c r="X27" s="168">
        <v>0</v>
      </c>
      <c r="Y27" s="168">
        <v>0</v>
      </c>
      <c r="Z27" s="168">
        <v>0</v>
      </c>
      <c r="AA27" s="168">
        <v>0</v>
      </c>
      <c r="AB27" s="168">
        <v>1940</v>
      </c>
      <c r="AC27" s="168">
        <v>0</v>
      </c>
      <c r="AD27" s="168">
        <v>0</v>
      </c>
      <c r="AE27" s="168">
        <v>0</v>
      </c>
      <c r="AF27" s="168">
        <v>0</v>
      </c>
      <c r="AG27" s="166">
        <v>0</v>
      </c>
      <c r="AH27" s="126"/>
    </row>
    <row r="28" spans="1:34" ht="19.5" customHeight="1">
      <c r="A28" s="106" t="s">
        <v>386</v>
      </c>
      <c r="B28" s="106" t="s">
        <v>160</v>
      </c>
      <c r="C28" s="107" t="s">
        <v>301</v>
      </c>
      <c r="D28" s="182" t="s">
        <v>245</v>
      </c>
      <c r="E28" s="108" t="s">
        <v>64</v>
      </c>
      <c r="F28" s="168">
        <v>9440</v>
      </c>
      <c r="G28" s="168">
        <v>3000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  <c r="O28" s="168">
        <v>0</v>
      </c>
      <c r="P28" s="168">
        <v>3000</v>
      </c>
      <c r="Q28" s="168">
        <v>0</v>
      </c>
      <c r="R28" s="168">
        <v>0</v>
      </c>
      <c r="S28" s="168">
        <v>0</v>
      </c>
      <c r="T28" s="168">
        <v>0</v>
      </c>
      <c r="U28" s="168">
        <v>0</v>
      </c>
      <c r="V28" s="168">
        <v>1500</v>
      </c>
      <c r="W28" s="168">
        <v>0</v>
      </c>
      <c r="X28" s="168">
        <v>0</v>
      </c>
      <c r="Y28" s="168">
        <v>0</v>
      </c>
      <c r="Z28" s="168">
        <v>0</v>
      </c>
      <c r="AA28" s="168">
        <v>0</v>
      </c>
      <c r="AB28" s="168">
        <v>1940</v>
      </c>
      <c r="AC28" s="168">
        <v>0</v>
      </c>
      <c r="AD28" s="168">
        <v>0</v>
      </c>
      <c r="AE28" s="168">
        <v>0</v>
      </c>
      <c r="AF28" s="168">
        <v>0</v>
      </c>
      <c r="AG28" s="166">
        <v>0</v>
      </c>
      <c r="AH28" s="126"/>
    </row>
    <row r="29" spans="1:34" ht="19.5" customHeight="1">
      <c r="A29" s="125"/>
      <c r="B29" s="125"/>
      <c r="C29" s="125"/>
      <c r="D29" s="125"/>
      <c r="E29" s="125"/>
      <c r="F29" s="125"/>
      <c r="G29" s="125"/>
      <c r="H29" s="124"/>
      <c r="I29" s="124"/>
      <c r="J29" s="124"/>
      <c r="K29" s="125"/>
      <c r="L29" s="125"/>
      <c r="M29" s="125"/>
      <c r="N29" s="125"/>
      <c r="O29" s="125"/>
      <c r="P29" s="124"/>
      <c r="Q29" s="124"/>
      <c r="R29" s="125"/>
      <c r="S29" s="125"/>
      <c r="T29" s="125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</row>
    <row r="30" spans="1:34" ht="19.5" customHeight="1">
      <c r="A30" s="125"/>
      <c r="B30" s="125"/>
      <c r="C30" s="125"/>
      <c r="D30" s="125"/>
      <c r="E30" s="125"/>
      <c r="F30" s="125"/>
      <c r="G30" s="125"/>
      <c r="H30" s="124"/>
      <c r="I30" s="124"/>
      <c r="J30" s="124"/>
      <c r="K30" s="125"/>
      <c r="L30" s="125"/>
      <c r="M30" s="125"/>
      <c r="N30" s="125"/>
      <c r="O30" s="125"/>
      <c r="P30" s="124"/>
      <c r="Q30" s="124"/>
      <c r="R30" s="125"/>
      <c r="S30" s="125"/>
      <c r="T30" s="125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</row>
    <row r="31" spans="1:34" ht="19.5" customHeight="1">
      <c r="A31" s="125"/>
      <c r="B31" s="125"/>
      <c r="C31" s="125"/>
      <c r="D31" s="125"/>
      <c r="E31" s="125"/>
      <c r="F31" s="125"/>
      <c r="G31" s="125"/>
      <c r="H31" s="124"/>
      <c r="I31" s="124"/>
      <c r="J31" s="124"/>
      <c r="K31" s="125"/>
      <c r="L31" s="125"/>
      <c r="M31" s="125"/>
      <c r="N31" s="125"/>
      <c r="O31" s="125"/>
      <c r="P31" s="124"/>
      <c r="Q31" s="124"/>
      <c r="R31" s="125"/>
      <c r="S31" s="125"/>
      <c r="T31" s="125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</row>
    <row r="32" spans="1:34" ht="19.5" customHeight="1">
      <c r="A32" s="125"/>
      <c r="B32" s="125"/>
      <c r="C32" s="125"/>
      <c r="D32" s="125"/>
      <c r="E32" s="125"/>
      <c r="F32" s="125"/>
      <c r="G32" s="125"/>
      <c r="H32" s="124"/>
      <c r="I32" s="124"/>
      <c r="J32" s="124"/>
      <c r="K32" s="125"/>
      <c r="L32" s="125"/>
      <c r="M32" s="125"/>
      <c r="N32" s="125"/>
      <c r="O32" s="125"/>
      <c r="P32" s="124"/>
      <c r="Q32" s="124"/>
      <c r="R32" s="125"/>
      <c r="S32" s="125"/>
      <c r="T32" s="125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</row>
    <row r="33" spans="1:34" ht="19.5" customHeight="1">
      <c r="A33" s="125"/>
      <c r="B33" s="125"/>
      <c r="C33" s="125"/>
      <c r="D33" s="125"/>
      <c r="E33" s="125"/>
      <c r="F33" s="125"/>
      <c r="G33" s="125"/>
      <c r="H33" s="124"/>
      <c r="I33" s="124"/>
      <c r="J33" s="124"/>
      <c r="K33" s="125"/>
      <c r="L33" s="125"/>
      <c r="M33" s="125"/>
      <c r="N33" s="125"/>
      <c r="O33" s="125"/>
      <c r="P33" s="124"/>
      <c r="Q33" s="124"/>
      <c r="R33" s="125"/>
      <c r="S33" s="125"/>
      <c r="T33" s="125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</row>
    <row r="34" spans="1:34" ht="19.5" customHeight="1">
      <c r="A34" s="125"/>
      <c r="B34" s="125"/>
      <c r="C34" s="125"/>
      <c r="D34" s="125"/>
      <c r="E34" s="125"/>
      <c r="F34" s="125"/>
      <c r="G34" s="125"/>
      <c r="H34" s="124"/>
      <c r="I34" s="124"/>
      <c r="J34" s="124"/>
      <c r="K34" s="125"/>
      <c r="L34" s="125"/>
      <c r="M34" s="125"/>
      <c r="N34" s="125"/>
      <c r="O34" s="125"/>
      <c r="P34" s="124"/>
      <c r="Q34" s="124"/>
      <c r="R34" s="125"/>
      <c r="S34" s="125"/>
      <c r="T34" s="125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</row>
    <row r="35" spans="1:34" ht="19.5" customHeight="1">
      <c r="A35" s="125"/>
      <c r="B35" s="125"/>
      <c r="C35" s="125"/>
      <c r="D35" s="125"/>
      <c r="E35" s="125"/>
      <c r="F35" s="125"/>
      <c r="G35" s="125"/>
      <c r="H35" s="124"/>
      <c r="I35" s="124"/>
      <c r="J35" s="124"/>
      <c r="K35" s="125"/>
      <c r="L35" s="125"/>
      <c r="M35" s="125"/>
      <c r="N35" s="125"/>
      <c r="O35" s="125"/>
      <c r="P35" s="124"/>
      <c r="Q35" s="124"/>
      <c r="R35" s="125"/>
      <c r="S35" s="125"/>
      <c r="T35" s="125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</row>
  </sheetData>
  <sheetProtection/>
  <mergeCells count="31">
    <mergeCell ref="T5:T6"/>
    <mergeCell ref="O5:O6"/>
    <mergeCell ref="AF5:AF6"/>
    <mergeCell ref="AG5:AG6"/>
    <mergeCell ref="A4:E4"/>
    <mergeCell ref="Z5:Z6"/>
    <mergeCell ref="AA5:AA6"/>
    <mergeCell ref="AB5:AB6"/>
    <mergeCell ref="AC5:AC6"/>
    <mergeCell ref="AD5:AD6"/>
    <mergeCell ref="AE5:AE6"/>
    <mergeCell ref="L5:L6"/>
    <mergeCell ref="U5:U6"/>
    <mergeCell ref="V5:V6"/>
    <mergeCell ref="W5:W6"/>
    <mergeCell ref="X5:X6"/>
    <mergeCell ref="Y5:Y6"/>
    <mergeCell ref="M5:M6"/>
    <mergeCell ref="N5:N6"/>
    <mergeCell ref="R5:R6"/>
    <mergeCell ref="S5:S6"/>
    <mergeCell ref="D5:D6"/>
    <mergeCell ref="E5:E6"/>
    <mergeCell ref="P5:P6"/>
    <mergeCell ref="Q5:Q6"/>
    <mergeCell ref="F5:F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96"/>
      <c r="B1" s="97"/>
      <c r="C1" s="97"/>
      <c r="D1" s="97"/>
      <c r="E1" s="97"/>
      <c r="F1" s="97"/>
      <c r="AJ1" s="127" t="s">
        <v>115</v>
      </c>
    </row>
    <row r="2" spans="1:36" ht="19.5" customHeight="1">
      <c r="A2" s="30" t="s">
        <v>40</v>
      </c>
      <c r="B2" s="9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10" t="s">
        <v>2</v>
      </c>
      <c r="B3" s="99"/>
      <c r="C3" s="99"/>
      <c r="D3" s="99"/>
      <c r="E3" s="99"/>
      <c r="F3" s="111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25</v>
      </c>
      <c r="AK3" s="18"/>
    </row>
    <row r="4" spans="1:37" ht="19.5" customHeight="1">
      <c r="A4" s="220" t="s">
        <v>84</v>
      </c>
      <c r="B4" s="221"/>
      <c r="C4" s="221"/>
      <c r="D4" s="221"/>
      <c r="E4" s="222"/>
      <c r="F4" s="219" t="s">
        <v>81</v>
      </c>
      <c r="G4" s="230" t="s">
        <v>303</v>
      </c>
      <c r="H4" s="230"/>
      <c r="I4" s="231"/>
      <c r="J4" s="230"/>
      <c r="K4" s="232"/>
      <c r="L4" s="113" t="s">
        <v>353</v>
      </c>
      <c r="M4" s="114"/>
      <c r="N4" s="113"/>
      <c r="O4" s="113" t="s">
        <v>334</v>
      </c>
      <c r="P4" s="114"/>
      <c r="Q4" s="114"/>
      <c r="R4" s="114"/>
      <c r="S4" s="114"/>
      <c r="T4" s="114"/>
      <c r="U4" s="115" t="s">
        <v>150</v>
      </c>
      <c r="V4" s="114"/>
      <c r="W4" s="116"/>
      <c r="X4" s="114" t="s">
        <v>31</v>
      </c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6"/>
      <c r="AK4" s="18"/>
    </row>
    <row r="5" spans="1:37" ht="19.5" customHeight="1">
      <c r="A5" s="101" t="s">
        <v>405</v>
      </c>
      <c r="B5" s="101"/>
      <c r="C5" s="102"/>
      <c r="D5" s="219" t="s">
        <v>167</v>
      </c>
      <c r="E5" s="219" t="s">
        <v>57</v>
      </c>
      <c r="F5" s="192"/>
      <c r="G5" s="192" t="s">
        <v>210</v>
      </c>
      <c r="H5" s="219" t="s">
        <v>67</v>
      </c>
      <c r="I5" s="228" t="s">
        <v>33</v>
      </c>
      <c r="J5" s="227" t="s">
        <v>95</v>
      </c>
      <c r="K5" s="192" t="s">
        <v>380</v>
      </c>
      <c r="L5" s="200" t="s">
        <v>210</v>
      </c>
      <c r="M5" s="200" t="s">
        <v>291</v>
      </c>
      <c r="N5" s="200" t="s">
        <v>155</v>
      </c>
      <c r="O5" s="200" t="s">
        <v>210</v>
      </c>
      <c r="P5" s="200" t="s">
        <v>291</v>
      </c>
      <c r="Q5" s="200" t="s">
        <v>111</v>
      </c>
      <c r="R5" s="200" t="s">
        <v>136</v>
      </c>
      <c r="S5" s="200" t="s">
        <v>290</v>
      </c>
      <c r="T5" s="200" t="s">
        <v>155</v>
      </c>
      <c r="U5" s="200" t="s">
        <v>210</v>
      </c>
      <c r="V5" s="200" t="s">
        <v>150</v>
      </c>
      <c r="W5" s="200" t="s">
        <v>126</v>
      </c>
      <c r="X5" s="200" t="s">
        <v>210</v>
      </c>
      <c r="Y5" s="200" t="s">
        <v>345</v>
      </c>
      <c r="Z5" s="200" t="s">
        <v>362</v>
      </c>
      <c r="AA5" s="200" t="s">
        <v>361</v>
      </c>
      <c r="AB5" s="200" t="s">
        <v>6</v>
      </c>
      <c r="AC5" s="200" t="s">
        <v>368</v>
      </c>
      <c r="AD5" s="200" t="s">
        <v>41</v>
      </c>
      <c r="AE5" s="200" t="s">
        <v>194</v>
      </c>
      <c r="AF5" s="200" t="s">
        <v>310</v>
      </c>
      <c r="AG5" s="200" t="s">
        <v>261</v>
      </c>
      <c r="AH5" s="200" t="s">
        <v>42</v>
      </c>
      <c r="AI5" s="200" t="s">
        <v>279</v>
      </c>
      <c r="AJ5" s="200" t="s">
        <v>154</v>
      </c>
      <c r="AK5" s="18"/>
    </row>
    <row r="6" spans="1:37" ht="30.75" customHeight="1">
      <c r="A6" s="103" t="s">
        <v>158</v>
      </c>
      <c r="B6" s="104" t="s">
        <v>271</v>
      </c>
      <c r="C6" s="105" t="s">
        <v>264</v>
      </c>
      <c r="D6" s="202"/>
      <c r="E6" s="202"/>
      <c r="F6" s="193"/>
      <c r="G6" s="193"/>
      <c r="H6" s="202"/>
      <c r="I6" s="229"/>
      <c r="J6" s="199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8"/>
    </row>
    <row r="7" spans="1:37" ht="19.5" customHeight="1">
      <c r="A7" s="106"/>
      <c r="B7" s="106"/>
      <c r="C7" s="107"/>
      <c r="D7" s="108"/>
      <c r="E7" s="106"/>
      <c r="F7" s="166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6"/>
      <c r="AK7" s="117"/>
    </row>
    <row r="8" spans="1:37" ht="19.5" customHeight="1">
      <c r="A8" s="118"/>
      <c r="B8" s="118"/>
      <c r="C8" s="118"/>
      <c r="D8" s="118"/>
      <c r="E8" s="154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8"/>
    </row>
    <row r="9" spans="1:37" ht="19.5" customHeight="1">
      <c r="A9" s="119"/>
      <c r="B9" s="119"/>
      <c r="C9" s="119"/>
      <c r="D9" s="119"/>
      <c r="E9" s="120"/>
      <c r="F9" s="118"/>
      <c r="G9" s="121"/>
      <c r="H9" s="119"/>
      <c r="I9" s="119"/>
      <c r="J9" s="119"/>
      <c r="K9" s="119"/>
      <c r="L9" s="119"/>
      <c r="M9" s="119"/>
      <c r="N9" s="119"/>
      <c r="O9" s="119"/>
      <c r="P9" s="119"/>
      <c r="Q9" s="118"/>
      <c r="R9" s="118"/>
      <c r="S9" s="118"/>
      <c r="T9" s="118"/>
      <c r="U9" s="118"/>
      <c r="V9" s="118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8"/>
      <c r="AI9" s="118"/>
      <c r="AJ9" s="119"/>
      <c r="AK9" s="119"/>
    </row>
    <row r="10" spans="1:37" ht="19.5" customHeight="1">
      <c r="A10" s="119"/>
      <c r="B10" s="119"/>
      <c r="C10" s="119"/>
      <c r="D10" s="119"/>
      <c r="E10" s="119"/>
      <c r="F10" s="118"/>
      <c r="G10" s="121"/>
      <c r="H10" s="119"/>
      <c r="I10" s="119"/>
      <c r="J10" s="119"/>
      <c r="K10" s="119"/>
      <c r="L10" s="119"/>
      <c r="M10" s="119"/>
      <c r="N10" s="119"/>
      <c r="O10" s="119"/>
      <c r="P10" s="121"/>
      <c r="Q10" s="18"/>
      <c r="R10" s="118"/>
      <c r="S10" s="118"/>
      <c r="T10" s="18"/>
      <c r="U10" s="18"/>
      <c r="V10" s="18"/>
      <c r="W10" s="119"/>
      <c r="X10" s="119"/>
      <c r="Y10" s="121"/>
      <c r="Z10" s="119"/>
      <c r="AA10" s="119"/>
      <c r="AB10" s="119"/>
      <c r="AC10" s="119"/>
      <c r="AD10" s="119"/>
      <c r="AE10" s="119"/>
      <c r="AF10" s="119"/>
      <c r="AG10" s="119"/>
      <c r="AH10" s="118"/>
      <c r="AI10" s="118"/>
      <c r="AJ10" s="119"/>
      <c r="AK10" s="121"/>
    </row>
    <row r="11" spans="1:37" ht="19.5" customHeight="1">
      <c r="A11" s="119"/>
      <c r="B11" s="121"/>
      <c r="C11" s="119"/>
      <c r="D11" s="119"/>
      <c r="E11" s="119"/>
      <c r="F11" s="118"/>
      <c r="G11" s="121"/>
      <c r="H11" s="121"/>
      <c r="I11" s="119"/>
      <c r="J11" s="119"/>
      <c r="K11" s="119"/>
      <c r="L11" s="119"/>
      <c r="M11" s="121"/>
      <c r="N11" s="119"/>
      <c r="O11" s="119"/>
      <c r="P11" s="121"/>
      <c r="Q11" s="18"/>
      <c r="R11" s="18"/>
      <c r="S11" s="18"/>
      <c r="T11" s="18"/>
      <c r="U11" s="118"/>
      <c r="V11" s="18"/>
      <c r="W11" s="121"/>
      <c r="X11" s="119"/>
      <c r="Y11" s="121"/>
      <c r="Z11" s="119"/>
      <c r="AA11" s="121"/>
      <c r="AB11" s="119"/>
      <c r="AC11" s="119"/>
      <c r="AD11" s="119"/>
      <c r="AE11" s="119"/>
      <c r="AF11" s="119"/>
      <c r="AG11" s="119"/>
      <c r="AH11" s="18"/>
      <c r="AI11" s="118"/>
      <c r="AJ11" s="119"/>
      <c r="AK11" s="121"/>
    </row>
    <row r="12" spans="1:37" ht="19.5" customHeight="1">
      <c r="A12" s="119"/>
      <c r="B12" s="119"/>
      <c r="C12" s="119"/>
      <c r="D12" s="119"/>
      <c r="E12" s="120"/>
      <c r="F12" s="118"/>
      <c r="G12" s="119"/>
      <c r="H12" s="119"/>
      <c r="I12" s="121"/>
      <c r="J12" s="121"/>
      <c r="K12" s="121"/>
      <c r="L12" s="119"/>
      <c r="M12" s="119"/>
      <c r="N12" s="119"/>
      <c r="O12" s="121"/>
      <c r="P12" s="121"/>
      <c r="Q12" s="18"/>
      <c r="R12" s="118"/>
      <c r="S12" s="18"/>
      <c r="T12" s="18"/>
      <c r="U12" s="118"/>
      <c r="V12" s="18"/>
      <c r="W12" s="121"/>
      <c r="X12" s="121"/>
      <c r="Y12" s="121"/>
      <c r="Z12" s="121"/>
      <c r="AA12" s="119"/>
      <c r="AB12" s="119"/>
      <c r="AC12" s="119"/>
      <c r="AD12" s="121"/>
      <c r="AE12" s="121"/>
      <c r="AF12" s="121"/>
      <c r="AG12" s="119"/>
      <c r="AH12" s="18"/>
      <c r="AI12" s="18"/>
      <c r="AJ12" s="121"/>
      <c r="AK12" s="121"/>
    </row>
    <row r="13" spans="1:37" ht="19.5" customHeight="1">
      <c r="A13" s="121"/>
      <c r="B13" s="119"/>
      <c r="C13" s="119"/>
      <c r="D13" s="119"/>
      <c r="E13" s="120"/>
      <c r="F13" s="118"/>
      <c r="G13" s="119"/>
      <c r="H13" s="121"/>
      <c r="I13" s="121"/>
      <c r="J13" s="121"/>
      <c r="K13" s="121"/>
      <c r="L13" s="121"/>
      <c r="M13" s="121"/>
      <c r="N13" s="121"/>
      <c r="O13" s="121"/>
      <c r="P13" s="121"/>
      <c r="Q13" s="18"/>
      <c r="R13" s="18"/>
      <c r="S13" s="118"/>
      <c r="T13" s="18"/>
      <c r="U13" s="118"/>
      <c r="V13" s="18"/>
      <c r="W13" s="121"/>
      <c r="X13" s="121"/>
      <c r="Y13" s="121"/>
      <c r="Z13" s="121"/>
      <c r="AA13" s="119"/>
      <c r="AB13" s="119"/>
      <c r="AC13" s="121"/>
      <c r="AD13" s="121"/>
      <c r="AE13" s="121"/>
      <c r="AF13" s="119"/>
      <c r="AG13" s="121"/>
      <c r="AH13" s="118"/>
      <c r="AI13" s="118"/>
      <c r="AJ13" s="121"/>
      <c r="AK13" s="121"/>
    </row>
    <row r="14" spans="1:37" ht="19.5" customHeight="1">
      <c r="A14" s="121"/>
      <c r="B14" s="121"/>
      <c r="C14" s="119"/>
      <c r="D14" s="119"/>
      <c r="E14" s="119"/>
      <c r="F14" s="118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8"/>
      <c r="R14" s="18"/>
      <c r="S14" s="18"/>
      <c r="T14" s="18"/>
      <c r="U14" s="18"/>
      <c r="V14" s="18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18"/>
      <c r="AI14" s="18"/>
      <c r="AJ14" s="121"/>
      <c r="AK14" s="121"/>
    </row>
    <row r="15" spans="1:37" ht="19.5" customHeight="1">
      <c r="A15" s="121"/>
      <c r="B15" s="121"/>
      <c r="C15" s="121"/>
      <c r="D15" s="119"/>
      <c r="E15" s="121"/>
      <c r="F15" s="18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8"/>
      <c r="R15" s="18"/>
      <c r="S15" s="18"/>
      <c r="T15" s="18"/>
      <c r="U15" s="118"/>
      <c r="V15" s="18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8"/>
      <c r="AI15" s="18"/>
      <c r="AJ15" s="121"/>
      <c r="AK15" s="121"/>
    </row>
    <row r="16" spans="1:37" ht="19.5" customHeight="1">
      <c r="A16" s="121"/>
      <c r="B16" s="121"/>
      <c r="C16" s="121"/>
      <c r="D16" s="121"/>
      <c r="E16" s="122"/>
      <c r="F16" s="18"/>
      <c r="G16" s="121"/>
      <c r="H16" s="121"/>
      <c r="I16" s="119"/>
      <c r="J16" s="121"/>
      <c r="K16" s="121"/>
      <c r="L16" s="121"/>
      <c r="M16" s="121"/>
      <c r="N16" s="121"/>
      <c r="O16" s="121"/>
      <c r="P16" s="121"/>
      <c r="Q16" s="18"/>
      <c r="R16" s="18"/>
      <c r="S16" s="18"/>
      <c r="T16" s="18"/>
      <c r="U16" s="18"/>
      <c r="V16" s="18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8"/>
      <c r="AI16" s="18"/>
      <c r="AJ16" s="121"/>
      <c r="AK16" s="121"/>
    </row>
    <row r="17" spans="1:37" ht="19.5" customHeight="1">
      <c r="A17" s="121"/>
      <c r="B17" s="119"/>
      <c r="C17" s="119"/>
      <c r="D17" s="121"/>
      <c r="E17" s="122"/>
      <c r="F17" s="18"/>
      <c r="G17" s="121"/>
      <c r="H17" s="121"/>
      <c r="I17" s="119"/>
      <c r="J17" s="121"/>
      <c r="K17" s="121"/>
      <c r="L17" s="121"/>
      <c r="M17" s="121"/>
      <c r="N17" s="121"/>
      <c r="O17" s="121"/>
      <c r="P17" s="121"/>
      <c r="Q17" s="18"/>
      <c r="R17" s="18"/>
      <c r="S17" s="18"/>
      <c r="T17" s="18"/>
      <c r="U17" s="18"/>
      <c r="V17" s="18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8"/>
      <c r="AI17" s="18"/>
      <c r="AJ17" s="121"/>
      <c r="AK17" s="121"/>
    </row>
    <row r="18" spans="1:37" ht="19.5" customHeight="1">
      <c r="A18" s="121"/>
      <c r="B18" s="121"/>
      <c r="C18" s="121"/>
      <c r="D18" s="121"/>
      <c r="E18" s="121"/>
      <c r="F18" s="118"/>
      <c r="G18" s="119"/>
      <c r="H18" s="121"/>
      <c r="I18" s="121"/>
      <c r="J18" s="121"/>
      <c r="K18" s="121"/>
      <c r="L18" s="121"/>
      <c r="M18" s="121"/>
      <c r="N18" s="121"/>
      <c r="O18" s="121"/>
      <c r="P18" s="121"/>
      <c r="Q18" s="18"/>
      <c r="R18" s="18"/>
      <c r="S18" s="18"/>
      <c r="T18" s="18"/>
      <c r="U18" s="18"/>
      <c r="V18" s="18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8"/>
      <c r="AI18" s="18"/>
      <c r="AJ18" s="121"/>
      <c r="AK18" s="121"/>
    </row>
    <row r="19" spans="1:37" ht="19.5" customHeight="1">
      <c r="A19" s="121"/>
      <c r="B19" s="121"/>
      <c r="C19" s="121"/>
      <c r="D19" s="121"/>
      <c r="E19" s="121"/>
      <c r="F19" s="18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8"/>
      <c r="R19" s="18"/>
      <c r="S19" s="18"/>
      <c r="T19" s="18"/>
      <c r="U19" s="18"/>
      <c r="V19" s="18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8"/>
      <c r="AI19" s="18"/>
      <c r="AJ19" s="121"/>
      <c r="AK19" s="121"/>
    </row>
    <row r="20" spans="1:37" ht="19.5" customHeight="1">
      <c r="A20" s="121"/>
      <c r="B20" s="121"/>
      <c r="C20" s="121"/>
      <c r="D20" s="121"/>
      <c r="E20" s="121"/>
      <c r="F20" s="18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8"/>
      <c r="R20" s="18"/>
      <c r="S20" s="18"/>
      <c r="T20" s="18"/>
      <c r="U20" s="18"/>
      <c r="V20" s="18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8"/>
      <c r="AI20" s="18"/>
      <c r="AJ20" s="121"/>
      <c r="AK20" s="121"/>
    </row>
    <row r="21" spans="1:37" ht="19.5" customHeight="1">
      <c r="A21" s="18"/>
      <c r="B21" s="18"/>
      <c r="C21" s="18"/>
      <c r="D21" s="18"/>
      <c r="E21" s="18"/>
      <c r="F21" s="18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8"/>
      <c r="R21" s="18"/>
      <c r="S21" s="18"/>
      <c r="T21" s="18"/>
      <c r="U21" s="18"/>
      <c r="V21" s="18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8"/>
      <c r="AI21" s="18"/>
      <c r="AJ21" s="121"/>
      <c r="AK21" s="121"/>
    </row>
    <row r="22" spans="1:37" ht="19.5" customHeight="1">
      <c r="A22" s="123"/>
      <c r="B22" s="123"/>
      <c r="C22" s="123"/>
      <c r="D22" s="123"/>
      <c r="E22" s="123"/>
      <c r="F22" s="18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8"/>
      <c r="R22" s="18"/>
      <c r="S22" s="18"/>
      <c r="T22" s="18"/>
      <c r="U22" s="18"/>
      <c r="V22" s="18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8"/>
      <c r="AI22" s="18"/>
      <c r="AJ22" s="121"/>
      <c r="AK22" s="121"/>
    </row>
    <row r="23" spans="1:37" ht="19.5" customHeight="1">
      <c r="A23" s="124"/>
      <c r="B23" s="124"/>
      <c r="C23" s="124"/>
      <c r="D23" s="124"/>
      <c r="E23" s="124"/>
      <c r="F23" s="124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J23" s="126"/>
      <c r="AK23" s="126"/>
    </row>
    <row r="24" spans="1:37" ht="19.5" customHeight="1">
      <c r="A24" s="125"/>
      <c r="B24" s="125"/>
      <c r="C24" s="125"/>
      <c r="D24" s="125"/>
      <c r="E24" s="125"/>
      <c r="F24" s="124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J24" s="126"/>
      <c r="AK24" s="126"/>
    </row>
    <row r="25" spans="1:37" ht="19.5" customHeight="1">
      <c r="A25" s="125"/>
      <c r="B25" s="125"/>
      <c r="C25" s="125"/>
      <c r="D25" s="125"/>
      <c r="E25" s="125"/>
      <c r="F25" s="124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J25" s="126"/>
      <c r="AK25" s="126"/>
    </row>
    <row r="26" spans="1:37" ht="19.5" customHeight="1">
      <c r="A26" s="125"/>
      <c r="B26" s="125"/>
      <c r="C26" s="125"/>
      <c r="D26" s="125"/>
      <c r="E26" s="125"/>
      <c r="F26" s="124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J26" s="126"/>
      <c r="AK26" s="126"/>
    </row>
    <row r="27" spans="1:37" ht="19.5" customHeight="1">
      <c r="A27" s="125"/>
      <c r="B27" s="125"/>
      <c r="C27" s="125"/>
      <c r="D27" s="125"/>
      <c r="E27" s="125"/>
      <c r="F27" s="124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J27" s="126"/>
      <c r="AK27" s="126"/>
    </row>
    <row r="28" spans="1:37" ht="19.5" customHeight="1">
      <c r="A28" s="125"/>
      <c r="B28" s="125"/>
      <c r="C28" s="125"/>
      <c r="D28" s="125"/>
      <c r="E28" s="125"/>
      <c r="F28" s="124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J28" s="126"/>
      <c r="AK28" s="126"/>
    </row>
    <row r="29" spans="1:37" ht="19.5" customHeight="1">
      <c r="A29" s="125"/>
      <c r="B29" s="125"/>
      <c r="C29" s="125"/>
      <c r="D29" s="125"/>
      <c r="E29" s="125"/>
      <c r="F29" s="124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J29" s="126"/>
      <c r="AK29" s="126"/>
    </row>
    <row r="30" spans="1:37" ht="19.5" customHeight="1">
      <c r="A30" s="125"/>
      <c r="B30" s="125"/>
      <c r="C30" s="125"/>
      <c r="D30" s="125"/>
      <c r="E30" s="125"/>
      <c r="F30" s="124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J30" s="126"/>
      <c r="AK30" s="126"/>
    </row>
    <row r="31" spans="1:37" ht="19.5" customHeight="1">
      <c r="A31" s="125"/>
      <c r="B31" s="125"/>
      <c r="C31" s="125"/>
      <c r="D31" s="125"/>
      <c r="E31" s="125"/>
      <c r="F31" s="124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J31" s="126"/>
      <c r="AK31" s="126"/>
    </row>
    <row r="32" spans="1:37" ht="19.5" customHeight="1">
      <c r="A32" s="125"/>
      <c r="B32" s="125"/>
      <c r="C32" s="125"/>
      <c r="D32" s="125"/>
      <c r="E32" s="125"/>
      <c r="F32" s="124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J32" s="126"/>
      <c r="AK32" s="126"/>
    </row>
    <row r="33" spans="1:37" ht="19.5" customHeight="1">
      <c r="A33" s="125"/>
      <c r="B33" s="125"/>
      <c r="C33" s="125"/>
      <c r="D33" s="125"/>
      <c r="E33" s="125"/>
      <c r="F33" s="124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J33" s="126"/>
      <c r="AK33" s="126"/>
    </row>
    <row r="34" spans="1:37" ht="19.5" customHeight="1">
      <c r="A34" s="125"/>
      <c r="B34" s="125"/>
      <c r="C34" s="125"/>
      <c r="D34" s="125"/>
      <c r="E34" s="125"/>
      <c r="F34" s="124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J34" s="126"/>
      <c r="AK34" s="126"/>
    </row>
    <row r="35" spans="1:37" ht="19.5" customHeight="1">
      <c r="A35" s="125"/>
      <c r="B35" s="125"/>
      <c r="C35" s="125"/>
      <c r="D35" s="125"/>
      <c r="E35" s="125"/>
      <c r="F35" s="124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J35" s="126"/>
      <c r="AK35" s="126"/>
    </row>
  </sheetData>
  <sheetProtection/>
  <mergeCells count="35">
    <mergeCell ref="G4:K4"/>
    <mergeCell ref="A4:E4"/>
    <mergeCell ref="F4:F6"/>
    <mergeCell ref="AD5:AD6"/>
    <mergeCell ref="AE5:AE6"/>
    <mergeCell ref="AF5:AF6"/>
    <mergeCell ref="O5:O6"/>
    <mergeCell ref="P5:P6"/>
    <mergeCell ref="W5:W6"/>
    <mergeCell ref="K5:K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L5:L6"/>
    <mergeCell ref="M5:M6"/>
    <mergeCell ref="N5:N6"/>
    <mergeCell ref="D5:D6"/>
    <mergeCell ref="E5:E6"/>
    <mergeCell ref="G5:G6"/>
    <mergeCell ref="H5:H6"/>
    <mergeCell ref="J5:J6"/>
    <mergeCell ref="I5:I6"/>
    <mergeCell ref="U5:U6"/>
    <mergeCell ref="T5:T6"/>
    <mergeCell ref="S5:S6"/>
    <mergeCell ref="R5:R6"/>
    <mergeCell ref="Q5:Q6"/>
    <mergeCell ref="V5:V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96"/>
      <c r="B1" s="97"/>
      <c r="C1" s="97"/>
      <c r="D1" s="97"/>
      <c r="E1" s="97"/>
      <c r="F1" s="97"/>
      <c r="AC1" s="128" t="s">
        <v>400</v>
      </c>
    </row>
    <row r="2" spans="1:29" ht="19.5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10" t="s">
        <v>2</v>
      </c>
      <c r="B3" s="99"/>
      <c r="C3" s="99"/>
      <c r="D3" s="99"/>
      <c r="E3" s="99"/>
      <c r="F3" s="111"/>
      <c r="G3" s="118"/>
      <c r="H3" s="118"/>
      <c r="I3" s="118"/>
      <c r="J3" s="1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25</v>
      </c>
      <c r="AD3" s="18"/>
    </row>
    <row r="4" spans="1:30" ht="19.5" customHeight="1">
      <c r="A4" s="220" t="s">
        <v>84</v>
      </c>
      <c r="B4" s="221"/>
      <c r="C4" s="221"/>
      <c r="D4" s="221"/>
      <c r="E4" s="222"/>
      <c r="F4" s="219" t="s">
        <v>81</v>
      </c>
      <c r="G4" s="129" t="s">
        <v>60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130"/>
      <c r="X4" s="114" t="s">
        <v>15</v>
      </c>
      <c r="Y4" s="114"/>
      <c r="Z4" s="114"/>
      <c r="AA4" s="114"/>
      <c r="AB4" s="114"/>
      <c r="AC4" s="116"/>
      <c r="AD4" s="18"/>
    </row>
    <row r="5" spans="1:30" ht="19.5" customHeight="1">
      <c r="A5" s="101" t="s">
        <v>405</v>
      </c>
      <c r="B5" s="101"/>
      <c r="C5" s="102"/>
      <c r="D5" s="219" t="s">
        <v>167</v>
      </c>
      <c r="E5" s="219" t="s">
        <v>57</v>
      </c>
      <c r="F5" s="192"/>
      <c r="G5" s="200" t="s">
        <v>210</v>
      </c>
      <c r="H5" s="200" t="s">
        <v>345</v>
      </c>
      <c r="I5" s="200" t="s">
        <v>362</v>
      </c>
      <c r="J5" s="200" t="s">
        <v>361</v>
      </c>
      <c r="K5" s="200" t="s">
        <v>6</v>
      </c>
      <c r="L5" s="200" t="s">
        <v>368</v>
      </c>
      <c r="M5" s="200" t="s">
        <v>41</v>
      </c>
      <c r="N5" s="200" t="s">
        <v>194</v>
      </c>
      <c r="O5" s="200" t="s">
        <v>249</v>
      </c>
      <c r="P5" s="200" t="s">
        <v>190</v>
      </c>
      <c r="Q5" s="200" t="s">
        <v>114</v>
      </c>
      <c r="R5" s="200" t="s">
        <v>108</v>
      </c>
      <c r="S5" s="200" t="s">
        <v>310</v>
      </c>
      <c r="T5" s="200" t="s">
        <v>261</v>
      </c>
      <c r="U5" s="200" t="s">
        <v>42</v>
      </c>
      <c r="V5" s="200" t="s">
        <v>279</v>
      </c>
      <c r="W5" s="200" t="s">
        <v>60</v>
      </c>
      <c r="X5" s="200" t="s">
        <v>210</v>
      </c>
      <c r="Y5" s="200" t="s">
        <v>39</v>
      </c>
      <c r="Z5" s="200" t="s">
        <v>244</v>
      </c>
      <c r="AA5" s="200" t="s">
        <v>314</v>
      </c>
      <c r="AB5" s="200" t="s">
        <v>149</v>
      </c>
      <c r="AC5" s="200" t="s">
        <v>15</v>
      </c>
      <c r="AD5" s="18"/>
    </row>
    <row r="6" spans="1:30" ht="30.75" customHeight="1">
      <c r="A6" s="103" t="s">
        <v>158</v>
      </c>
      <c r="B6" s="104" t="s">
        <v>271</v>
      </c>
      <c r="C6" s="105" t="s">
        <v>264</v>
      </c>
      <c r="D6" s="202"/>
      <c r="E6" s="202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8"/>
    </row>
    <row r="7" spans="1:30" ht="19.5" customHeight="1">
      <c r="A7" s="106"/>
      <c r="B7" s="106"/>
      <c r="C7" s="107"/>
      <c r="D7" s="108"/>
      <c r="E7" s="106"/>
      <c r="F7" s="166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6"/>
      <c r="Z7" s="168"/>
      <c r="AA7" s="168"/>
      <c r="AB7" s="168"/>
      <c r="AC7" s="166"/>
      <c r="AD7" s="117"/>
    </row>
    <row r="8" spans="1:30" ht="19.5" customHeight="1">
      <c r="A8" s="118"/>
      <c r="B8" s="118"/>
      <c r="C8" s="118"/>
      <c r="D8" s="118"/>
      <c r="E8" s="154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1:30" ht="19.5" customHeight="1">
      <c r="A9" s="119"/>
      <c r="B9" s="119"/>
      <c r="C9" s="119"/>
      <c r="D9" s="119"/>
      <c r="E9" s="120"/>
      <c r="F9" s="118"/>
      <c r="G9" s="119"/>
      <c r="H9" s="119"/>
      <c r="I9" s="119"/>
      <c r="J9" s="121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8"/>
      <c r="V9" s="118"/>
      <c r="W9" s="119"/>
      <c r="X9" s="119"/>
      <c r="Y9" s="119"/>
      <c r="Z9" s="119"/>
      <c r="AA9" s="119"/>
      <c r="AB9" s="118"/>
      <c r="AC9" s="119"/>
      <c r="AD9" s="121"/>
    </row>
    <row r="10" spans="1:34" ht="19.5" customHeight="1">
      <c r="A10" s="119"/>
      <c r="B10" s="119"/>
      <c r="C10" s="119"/>
      <c r="D10" s="119"/>
      <c r="E10" s="119"/>
      <c r="F10" s="118"/>
      <c r="G10" s="119"/>
      <c r="H10" s="119"/>
      <c r="I10" s="119"/>
      <c r="J10" s="121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8"/>
      <c r="V10" s="118"/>
      <c r="W10" s="119"/>
      <c r="X10" s="119"/>
      <c r="Y10" s="119"/>
      <c r="Z10" s="119"/>
      <c r="AA10" s="119"/>
      <c r="AB10" s="118"/>
      <c r="AC10" s="119"/>
      <c r="AD10" s="119"/>
      <c r="AE10" s="93"/>
      <c r="AF10" s="93"/>
      <c r="AG10" s="93"/>
      <c r="AH10" s="93"/>
    </row>
    <row r="11" spans="1:34" ht="19.5" customHeight="1">
      <c r="A11" s="119"/>
      <c r="B11" s="121"/>
      <c r="C11" s="119"/>
      <c r="D11" s="119"/>
      <c r="E11" s="119"/>
      <c r="F11" s="118"/>
      <c r="G11" s="119"/>
      <c r="H11" s="119"/>
      <c r="I11" s="121"/>
      <c r="J11" s="121"/>
      <c r="K11" s="119"/>
      <c r="L11" s="121"/>
      <c r="M11" s="121"/>
      <c r="N11" s="119"/>
      <c r="O11" s="119"/>
      <c r="P11" s="121"/>
      <c r="Q11" s="119"/>
      <c r="R11" s="119"/>
      <c r="S11" s="119"/>
      <c r="T11" s="119"/>
      <c r="U11" s="118"/>
      <c r="V11" s="118"/>
      <c r="W11" s="119"/>
      <c r="X11" s="119"/>
      <c r="Y11" s="119"/>
      <c r="Z11" s="119"/>
      <c r="AA11" s="119"/>
      <c r="AB11" s="118"/>
      <c r="AC11" s="119"/>
      <c r="AD11" s="119"/>
      <c r="AE11" s="93"/>
      <c r="AF11" s="93"/>
      <c r="AG11" s="93"/>
      <c r="AH11" s="93"/>
    </row>
    <row r="12" spans="1:30" ht="19.5" customHeight="1">
      <c r="A12" s="119"/>
      <c r="B12" s="119"/>
      <c r="C12" s="119"/>
      <c r="D12" s="119"/>
      <c r="E12" s="120"/>
      <c r="F12" s="118"/>
      <c r="G12" s="119"/>
      <c r="H12" s="119"/>
      <c r="I12" s="121"/>
      <c r="J12" s="121"/>
      <c r="K12" s="119"/>
      <c r="L12" s="121"/>
      <c r="M12" s="121"/>
      <c r="N12" s="119"/>
      <c r="O12" s="121"/>
      <c r="P12" s="119"/>
      <c r="Q12" s="119"/>
      <c r="R12" s="121"/>
      <c r="S12" s="121"/>
      <c r="T12" s="121"/>
      <c r="U12" s="18"/>
      <c r="V12" s="18"/>
      <c r="W12" s="121"/>
      <c r="X12" s="121"/>
      <c r="Y12" s="119"/>
      <c r="Z12" s="121"/>
      <c r="AA12" s="119"/>
      <c r="AB12" s="118"/>
      <c r="AC12" s="121"/>
      <c r="AD12" s="121"/>
    </row>
    <row r="13" spans="1:30" ht="19.5" customHeight="1">
      <c r="A13" s="121"/>
      <c r="B13" s="119"/>
      <c r="C13" s="119"/>
      <c r="D13" s="119"/>
      <c r="E13" s="120"/>
      <c r="F13" s="18"/>
      <c r="G13" s="121"/>
      <c r="H13" s="119"/>
      <c r="I13" s="121"/>
      <c r="J13" s="119"/>
      <c r="K13" s="121"/>
      <c r="L13" s="121"/>
      <c r="M13" s="121"/>
      <c r="N13" s="121"/>
      <c r="O13" s="121"/>
      <c r="P13" s="119"/>
      <c r="Q13" s="119"/>
      <c r="R13" s="121"/>
      <c r="S13" s="119"/>
      <c r="T13" s="121"/>
      <c r="U13" s="18"/>
      <c r="V13" s="18"/>
      <c r="W13" s="121"/>
      <c r="X13" s="121"/>
      <c r="Y13" s="121"/>
      <c r="Z13" s="121"/>
      <c r="AA13" s="121"/>
      <c r="AB13" s="18"/>
      <c r="AC13" s="121"/>
      <c r="AD13" s="121"/>
    </row>
    <row r="14" spans="1:30" ht="19.5" customHeight="1">
      <c r="A14" s="121"/>
      <c r="B14" s="121"/>
      <c r="C14" s="119"/>
      <c r="D14" s="119"/>
      <c r="E14" s="119"/>
      <c r="F14" s="118"/>
      <c r="G14" s="121"/>
      <c r="H14" s="119"/>
      <c r="I14" s="121"/>
      <c r="J14" s="121"/>
      <c r="K14" s="121"/>
      <c r="L14" s="121"/>
      <c r="M14" s="121"/>
      <c r="N14" s="121"/>
      <c r="O14" s="119"/>
      <c r="P14" s="119"/>
      <c r="Q14" s="121"/>
      <c r="R14" s="121"/>
      <c r="S14" s="121"/>
      <c r="T14" s="121"/>
      <c r="U14" s="18"/>
      <c r="V14" s="18"/>
      <c r="W14" s="121"/>
      <c r="X14" s="121"/>
      <c r="Y14" s="119"/>
      <c r="Z14" s="121"/>
      <c r="AA14" s="121"/>
      <c r="AB14" s="18"/>
      <c r="AC14" s="121"/>
      <c r="AD14" s="121"/>
    </row>
    <row r="15" spans="1:30" ht="19.5" customHeight="1">
      <c r="A15" s="121"/>
      <c r="B15" s="121"/>
      <c r="C15" s="121"/>
      <c r="D15" s="119"/>
      <c r="E15" s="121"/>
      <c r="F15" s="118"/>
      <c r="G15" s="119"/>
      <c r="H15" s="119"/>
      <c r="I15" s="119"/>
      <c r="J15" s="121"/>
      <c r="K15" s="121"/>
      <c r="L15" s="121"/>
      <c r="M15" s="121"/>
      <c r="N15" s="121"/>
      <c r="O15" s="119"/>
      <c r="P15" s="121"/>
      <c r="Q15" s="121"/>
      <c r="R15" s="121"/>
      <c r="S15" s="121"/>
      <c r="T15" s="121"/>
      <c r="U15" s="18"/>
      <c r="V15" s="18"/>
      <c r="W15" s="121"/>
      <c r="X15" s="121"/>
      <c r="Y15" s="121"/>
      <c r="Z15" s="121"/>
      <c r="AA15" s="121"/>
      <c r="AB15" s="18"/>
      <c r="AC15" s="121"/>
      <c r="AD15" s="121"/>
    </row>
    <row r="16" spans="1:30" ht="19.5" customHeight="1">
      <c r="A16" s="121"/>
      <c r="B16" s="121"/>
      <c r="C16" s="121"/>
      <c r="D16" s="121"/>
      <c r="E16" s="122"/>
      <c r="F16" s="1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19"/>
      <c r="S16" s="121"/>
      <c r="T16" s="121"/>
      <c r="U16" s="18"/>
      <c r="V16" s="18"/>
      <c r="W16" s="121"/>
      <c r="X16" s="121"/>
      <c r="Y16" s="121"/>
      <c r="Z16" s="121"/>
      <c r="AA16" s="121"/>
      <c r="AB16" s="18"/>
      <c r="AC16" s="121"/>
      <c r="AD16" s="121"/>
    </row>
    <row r="17" spans="1:30" ht="19.5" customHeight="1">
      <c r="A17" s="121"/>
      <c r="B17" s="119"/>
      <c r="C17" s="119"/>
      <c r="D17" s="121"/>
      <c r="E17" s="122"/>
      <c r="F17" s="18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8"/>
      <c r="V17" s="18"/>
      <c r="W17" s="121"/>
      <c r="X17" s="121"/>
      <c r="Y17" s="121"/>
      <c r="Z17" s="121"/>
      <c r="AA17" s="121"/>
      <c r="AB17" s="18"/>
      <c r="AC17" s="121"/>
      <c r="AD17" s="121"/>
    </row>
    <row r="18" spans="1:30" ht="19.5" customHeight="1">
      <c r="A18" s="121"/>
      <c r="B18" s="121"/>
      <c r="C18" s="121"/>
      <c r="D18" s="121"/>
      <c r="E18" s="121"/>
      <c r="F18" s="18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8"/>
      <c r="V18" s="18"/>
      <c r="W18" s="121"/>
      <c r="X18" s="121"/>
      <c r="Y18" s="121"/>
      <c r="Z18" s="121"/>
      <c r="AA18" s="121"/>
      <c r="AB18" s="18"/>
      <c r="AC18" s="121"/>
      <c r="AD18" s="121"/>
    </row>
    <row r="19" spans="1:30" ht="19.5" customHeight="1">
      <c r="A19" s="121"/>
      <c r="B19" s="121"/>
      <c r="C19" s="121"/>
      <c r="D19" s="121"/>
      <c r="E19" s="121"/>
      <c r="F19" s="18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8"/>
      <c r="V19" s="18"/>
      <c r="W19" s="121"/>
      <c r="X19" s="121"/>
      <c r="Y19" s="121"/>
      <c r="Z19" s="121"/>
      <c r="AA19" s="121"/>
      <c r="AB19" s="18"/>
      <c r="AC19" s="121"/>
      <c r="AD19" s="121"/>
    </row>
    <row r="20" spans="1:30" ht="19.5" customHeight="1">
      <c r="A20" s="121"/>
      <c r="B20" s="121"/>
      <c r="C20" s="121"/>
      <c r="D20" s="121"/>
      <c r="E20" s="121"/>
      <c r="F20" s="18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8"/>
      <c r="V20" s="18"/>
      <c r="W20" s="121"/>
      <c r="X20" s="121"/>
      <c r="Y20" s="121"/>
      <c r="Z20" s="121"/>
      <c r="AA20" s="121"/>
      <c r="AB20" s="18"/>
      <c r="AC20" s="121"/>
      <c r="AD20" s="121"/>
    </row>
    <row r="21" spans="1:30" ht="19.5" customHeight="1">
      <c r="A21" s="18"/>
      <c r="B21" s="18"/>
      <c r="C21" s="18"/>
      <c r="D21" s="18"/>
      <c r="E21" s="18"/>
      <c r="F21" s="18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8"/>
      <c r="V21" s="18"/>
      <c r="W21" s="121"/>
      <c r="X21" s="121"/>
      <c r="Y21" s="121"/>
      <c r="Z21" s="121"/>
      <c r="AA21" s="121"/>
      <c r="AB21" s="18"/>
      <c r="AC21" s="121"/>
      <c r="AD21" s="121"/>
    </row>
    <row r="22" spans="1:30" ht="19.5" customHeight="1">
      <c r="A22" s="123"/>
      <c r="B22" s="123"/>
      <c r="C22" s="123"/>
      <c r="D22" s="123"/>
      <c r="E22" s="123"/>
      <c r="F22" s="18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8"/>
      <c r="V22" s="18"/>
      <c r="W22" s="121"/>
      <c r="X22" s="121"/>
      <c r="Y22" s="121"/>
      <c r="Z22" s="121"/>
      <c r="AA22" s="121"/>
      <c r="AB22" s="18"/>
      <c r="AC22" s="121"/>
      <c r="AD22" s="121"/>
    </row>
    <row r="23" spans="1:30" ht="19.5" customHeight="1">
      <c r="A23" s="124"/>
      <c r="B23" s="124"/>
      <c r="C23" s="124"/>
      <c r="D23" s="124"/>
      <c r="E23" s="124"/>
      <c r="F23" s="124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W23" s="126"/>
      <c r="X23" s="126"/>
      <c r="Y23" s="126"/>
      <c r="Z23" s="126"/>
      <c r="AA23" s="126"/>
      <c r="AC23" s="126"/>
      <c r="AD23" s="126"/>
    </row>
    <row r="24" spans="1:30" ht="19.5" customHeight="1">
      <c r="A24" s="125"/>
      <c r="B24" s="125"/>
      <c r="C24" s="125"/>
      <c r="D24" s="125"/>
      <c r="E24" s="125"/>
      <c r="F24" s="124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W24" s="126"/>
      <c r="X24" s="126"/>
      <c r="Y24" s="126"/>
      <c r="Z24" s="126"/>
      <c r="AA24" s="126"/>
      <c r="AC24" s="126"/>
      <c r="AD24" s="126"/>
    </row>
    <row r="25" spans="1:30" ht="19.5" customHeight="1">
      <c r="A25" s="125"/>
      <c r="B25" s="125"/>
      <c r="C25" s="125"/>
      <c r="D25" s="125"/>
      <c r="E25" s="125"/>
      <c r="F25" s="124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W25" s="126"/>
      <c r="X25" s="126"/>
      <c r="Y25" s="126"/>
      <c r="Z25" s="126"/>
      <c r="AA25" s="126"/>
      <c r="AC25" s="126"/>
      <c r="AD25" s="126"/>
    </row>
    <row r="26" spans="1:30" ht="19.5" customHeight="1">
      <c r="A26" s="125"/>
      <c r="B26" s="125"/>
      <c r="C26" s="125"/>
      <c r="D26" s="125"/>
      <c r="E26" s="125"/>
      <c r="F26" s="124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W26" s="126"/>
      <c r="X26" s="126"/>
      <c r="Y26" s="126"/>
      <c r="Z26" s="126"/>
      <c r="AA26" s="126"/>
      <c r="AC26" s="126"/>
      <c r="AD26" s="126"/>
    </row>
    <row r="27" spans="1:30" ht="19.5" customHeight="1">
      <c r="A27" s="125"/>
      <c r="B27" s="125"/>
      <c r="C27" s="125"/>
      <c r="D27" s="125"/>
      <c r="E27" s="125"/>
      <c r="F27" s="124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W27" s="126"/>
      <c r="X27" s="126"/>
      <c r="Y27" s="126"/>
      <c r="Z27" s="126"/>
      <c r="AA27" s="126"/>
      <c r="AC27" s="126"/>
      <c r="AD27" s="126"/>
    </row>
    <row r="28" spans="1:30" ht="19.5" customHeight="1">
      <c r="A28" s="125"/>
      <c r="B28" s="125"/>
      <c r="C28" s="125"/>
      <c r="D28" s="125"/>
      <c r="E28" s="125"/>
      <c r="F28" s="124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W28" s="126"/>
      <c r="X28" s="126"/>
      <c r="Y28" s="126"/>
      <c r="Z28" s="126"/>
      <c r="AA28" s="126"/>
      <c r="AC28" s="126"/>
      <c r="AD28" s="126"/>
    </row>
    <row r="29" spans="1:30" ht="19.5" customHeight="1">
      <c r="A29" s="125"/>
      <c r="B29" s="125"/>
      <c r="C29" s="125"/>
      <c r="D29" s="125"/>
      <c r="E29" s="125"/>
      <c r="F29" s="124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W29" s="126"/>
      <c r="X29" s="126"/>
      <c r="Y29" s="126"/>
      <c r="Z29" s="126"/>
      <c r="AA29" s="126"/>
      <c r="AC29" s="126"/>
      <c r="AD29" s="126"/>
    </row>
    <row r="30" spans="1:30" ht="19.5" customHeight="1">
      <c r="A30" s="125"/>
      <c r="B30" s="125"/>
      <c r="C30" s="125"/>
      <c r="D30" s="125"/>
      <c r="E30" s="125"/>
      <c r="F30" s="124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W30" s="126"/>
      <c r="X30" s="126"/>
      <c r="Y30" s="126"/>
      <c r="Z30" s="126"/>
      <c r="AA30" s="126"/>
      <c r="AC30" s="126"/>
      <c r="AD30" s="126"/>
    </row>
    <row r="31" spans="1:30" ht="19.5" customHeight="1">
      <c r="A31" s="125"/>
      <c r="B31" s="125"/>
      <c r="C31" s="125"/>
      <c r="D31" s="125"/>
      <c r="E31" s="125"/>
      <c r="F31" s="124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W31" s="126"/>
      <c r="X31" s="126"/>
      <c r="Y31" s="126"/>
      <c r="Z31" s="126"/>
      <c r="AA31" s="126"/>
      <c r="AC31" s="126"/>
      <c r="AD31" s="126"/>
    </row>
    <row r="32" spans="1:30" ht="19.5" customHeight="1">
      <c r="A32" s="125"/>
      <c r="B32" s="125"/>
      <c r="C32" s="125"/>
      <c r="D32" s="125"/>
      <c r="E32" s="125"/>
      <c r="F32" s="124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W32" s="126"/>
      <c r="X32" s="126"/>
      <c r="Y32" s="126"/>
      <c r="Z32" s="126"/>
      <c r="AA32" s="126"/>
      <c r="AC32" s="126"/>
      <c r="AD32" s="126"/>
    </row>
    <row r="33" spans="1:30" ht="19.5" customHeight="1">
      <c r="A33" s="125"/>
      <c r="B33" s="125"/>
      <c r="C33" s="125"/>
      <c r="D33" s="125"/>
      <c r="E33" s="125"/>
      <c r="F33" s="124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W33" s="126"/>
      <c r="X33" s="126"/>
      <c r="Y33" s="126"/>
      <c r="Z33" s="126"/>
      <c r="AA33" s="126"/>
      <c r="AC33" s="126"/>
      <c r="AD33" s="126"/>
    </row>
    <row r="34" spans="1:30" ht="19.5" customHeight="1">
      <c r="A34" s="125"/>
      <c r="B34" s="125"/>
      <c r="C34" s="125"/>
      <c r="D34" s="125"/>
      <c r="E34" s="125"/>
      <c r="F34" s="124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W34" s="126"/>
      <c r="X34" s="126"/>
      <c r="Y34" s="126"/>
      <c r="Z34" s="126"/>
      <c r="AA34" s="126"/>
      <c r="AC34" s="126"/>
      <c r="AD34" s="126"/>
    </row>
    <row r="35" spans="1:30" ht="19.5" customHeight="1">
      <c r="A35" s="125"/>
      <c r="B35" s="125"/>
      <c r="C35" s="125"/>
      <c r="D35" s="125"/>
      <c r="E35" s="125"/>
      <c r="F35" s="124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W35" s="126"/>
      <c r="X35" s="126"/>
      <c r="Y35" s="126"/>
      <c r="Z35" s="126"/>
      <c r="AA35" s="126"/>
      <c r="AC35" s="126"/>
      <c r="AD35" s="126"/>
    </row>
  </sheetData>
  <sheetProtection/>
  <mergeCells count="27"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  <mergeCell ref="S5:S6"/>
    <mergeCell ref="K5:K6"/>
    <mergeCell ref="L5:L6"/>
    <mergeCell ref="M5:M6"/>
    <mergeCell ref="N5:N6"/>
    <mergeCell ref="O5:O6"/>
    <mergeCell ref="P5:P6"/>
    <mergeCell ref="T5:T6"/>
    <mergeCell ref="V5:V6"/>
    <mergeCell ref="U5:U6"/>
    <mergeCell ref="AB5:AB6"/>
    <mergeCell ref="D5:D6"/>
    <mergeCell ref="E5:E6"/>
    <mergeCell ref="G5:G6"/>
    <mergeCell ref="H5:H6"/>
    <mergeCell ref="I5:I6"/>
    <mergeCell ref="J5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31"/>
      <c r="B1" s="71"/>
      <c r="C1" s="69"/>
      <c r="D1" s="69"/>
      <c r="E1" s="69"/>
      <c r="F1" s="132" t="s">
        <v>96</v>
      </c>
      <c r="G1" s="73"/>
      <c r="H1" s="73"/>
      <c r="I1" s="73"/>
    </row>
    <row r="2" spans="1:9" ht="22.5" customHeight="1">
      <c r="A2" s="133" t="s">
        <v>183</v>
      </c>
      <c r="B2" s="134"/>
      <c r="C2" s="135"/>
      <c r="D2" s="135"/>
      <c r="E2" s="135"/>
      <c r="F2" s="135"/>
      <c r="G2" s="73"/>
      <c r="H2" s="73"/>
      <c r="I2" s="73"/>
    </row>
    <row r="3" spans="1:9" ht="12.75" customHeight="1">
      <c r="A3" s="71" t="s">
        <v>2</v>
      </c>
      <c r="B3" s="71"/>
      <c r="C3" s="71"/>
      <c r="D3" s="70"/>
      <c r="E3" s="70"/>
      <c r="F3" s="72" t="s">
        <v>25</v>
      </c>
      <c r="G3" s="73"/>
      <c r="H3" s="73"/>
      <c r="I3" s="73"/>
    </row>
    <row r="4" spans="1:9" ht="21.75" customHeight="1">
      <c r="A4" s="79" t="s">
        <v>405</v>
      </c>
      <c r="B4" s="79"/>
      <c r="C4" s="79"/>
      <c r="D4" s="233" t="s">
        <v>167</v>
      </c>
      <c r="E4" s="219" t="s">
        <v>63</v>
      </c>
      <c r="F4" s="192" t="s">
        <v>330</v>
      </c>
      <c r="G4" s="73"/>
      <c r="H4" s="73"/>
      <c r="I4" s="73"/>
    </row>
    <row r="5" spans="1:9" ht="21.75" customHeight="1">
      <c r="A5" s="136" t="s">
        <v>158</v>
      </c>
      <c r="B5" s="136" t="s">
        <v>271</v>
      </c>
      <c r="C5" s="136" t="s">
        <v>264</v>
      </c>
      <c r="D5" s="234"/>
      <c r="E5" s="202"/>
      <c r="F5" s="193"/>
      <c r="G5" s="73"/>
      <c r="H5" s="73"/>
      <c r="I5" s="73"/>
    </row>
    <row r="6" spans="1:9" ht="21.75" customHeight="1">
      <c r="A6" s="106"/>
      <c r="B6" s="106"/>
      <c r="C6" s="106"/>
      <c r="D6" s="107"/>
      <c r="E6" s="108"/>
      <c r="F6" s="166"/>
      <c r="G6" s="73"/>
      <c r="H6" s="73"/>
      <c r="I6" s="73"/>
    </row>
    <row r="7" spans="1:9" ht="21.75" customHeight="1">
      <c r="A7" s="73"/>
      <c r="B7" s="73"/>
      <c r="C7" s="73"/>
      <c r="D7" s="73"/>
      <c r="E7" s="73"/>
      <c r="F7" s="73"/>
      <c r="G7" s="73"/>
      <c r="H7" s="73"/>
      <c r="I7" s="73"/>
    </row>
    <row r="8" spans="1:9" ht="21.75" customHeight="1">
      <c r="A8" s="73"/>
      <c r="B8" s="73"/>
      <c r="C8" s="73"/>
      <c r="D8" s="73"/>
      <c r="E8" s="73"/>
      <c r="F8" s="73"/>
      <c r="G8" s="73"/>
      <c r="H8" s="73"/>
      <c r="I8" s="73"/>
    </row>
    <row r="9" spans="1:9" ht="21.75" customHeight="1">
      <c r="A9" s="73"/>
      <c r="B9" s="73"/>
      <c r="C9" s="73"/>
      <c r="D9" s="73"/>
      <c r="E9" s="73"/>
      <c r="F9" s="73"/>
      <c r="G9" s="73"/>
      <c r="H9" s="73"/>
      <c r="I9" s="73"/>
    </row>
    <row r="10" spans="1:9" ht="21.75" customHeight="1">
      <c r="A10" s="73"/>
      <c r="B10" s="73"/>
      <c r="C10" s="73"/>
      <c r="D10" s="73"/>
      <c r="E10" s="73"/>
      <c r="F10" s="73"/>
      <c r="G10" s="73"/>
      <c r="H10" s="73"/>
      <c r="I10" s="73"/>
    </row>
    <row r="11" spans="1:9" ht="21.75" customHeight="1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21.75" customHeight="1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21.75" customHeight="1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21.75" customHeight="1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21.75" customHeight="1">
      <c r="A15" s="73"/>
      <c r="B15" s="73"/>
      <c r="C15" s="73"/>
      <c r="D15" s="73"/>
      <c r="E15" s="73"/>
      <c r="F15" s="73"/>
      <c r="G15" s="73"/>
      <c r="H15" s="73"/>
      <c r="I15" s="73"/>
    </row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1"/>
      <c r="B1" s="69"/>
      <c r="C1" s="70"/>
      <c r="D1" s="70"/>
      <c r="E1" s="70"/>
      <c r="F1" s="69"/>
      <c r="G1" s="69"/>
      <c r="H1" s="132" t="s">
        <v>171</v>
      </c>
      <c r="I1" s="73"/>
      <c r="J1" s="73"/>
      <c r="K1" s="73"/>
    </row>
    <row r="2" spans="1:11" ht="24.75" customHeight="1">
      <c r="A2" s="74" t="s">
        <v>309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1" t="s">
        <v>2</v>
      </c>
      <c r="B3" s="131"/>
      <c r="C3" s="71"/>
      <c r="D3" s="71"/>
      <c r="E3" s="71"/>
      <c r="F3" s="70"/>
      <c r="G3" s="70"/>
      <c r="H3" s="72" t="s">
        <v>25</v>
      </c>
      <c r="I3" s="73"/>
      <c r="J3" s="73"/>
      <c r="K3" s="73"/>
    </row>
    <row r="4" spans="1:11" ht="21.75" customHeight="1">
      <c r="A4" s="137" t="s">
        <v>79</v>
      </c>
      <c r="B4" s="137"/>
      <c r="C4" s="137"/>
      <c r="D4" s="137"/>
      <c r="E4" s="138"/>
      <c r="F4" s="219" t="s">
        <v>81</v>
      </c>
      <c r="G4" s="219" t="s">
        <v>36</v>
      </c>
      <c r="H4" s="192" t="s">
        <v>228</v>
      </c>
      <c r="I4" s="73"/>
      <c r="J4" s="73"/>
      <c r="K4" s="73"/>
    </row>
    <row r="5" spans="1:11" ht="47.25" customHeight="1">
      <c r="A5" s="105" t="s">
        <v>158</v>
      </c>
      <c r="B5" s="105" t="s">
        <v>271</v>
      </c>
      <c r="C5" s="105" t="s">
        <v>264</v>
      </c>
      <c r="D5" s="105" t="s">
        <v>192</v>
      </c>
      <c r="E5" s="105" t="s">
        <v>148</v>
      </c>
      <c r="F5" s="235"/>
      <c r="G5" s="235"/>
      <c r="H5" s="193"/>
      <c r="I5" s="73"/>
      <c r="J5" s="73"/>
      <c r="K5" s="73"/>
    </row>
    <row r="6" spans="1:11" ht="24.75" customHeight="1">
      <c r="A6" s="139"/>
      <c r="B6" s="106"/>
      <c r="C6" s="107"/>
      <c r="D6" s="108" t="s">
        <v>81</v>
      </c>
      <c r="E6" s="106"/>
      <c r="F6" s="184">
        <v>3581160</v>
      </c>
      <c r="G6" s="184">
        <v>500000</v>
      </c>
      <c r="H6" s="183">
        <v>3081160</v>
      </c>
      <c r="I6" s="73"/>
      <c r="J6" s="73"/>
      <c r="K6" s="73"/>
    </row>
    <row r="7" spans="1:11" ht="24.75" customHeight="1">
      <c r="A7" s="139"/>
      <c r="B7" s="106"/>
      <c r="C7" s="107"/>
      <c r="D7" s="108" t="s">
        <v>205</v>
      </c>
      <c r="E7" s="106" t="s">
        <v>329</v>
      </c>
      <c r="F7" s="184">
        <v>3293160</v>
      </c>
      <c r="G7" s="184">
        <v>500000</v>
      </c>
      <c r="H7" s="183">
        <v>2793160</v>
      </c>
      <c r="I7" s="73"/>
      <c r="J7" s="73"/>
      <c r="K7" s="73"/>
    </row>
    <row r="8" spans="1:11" ht="24.75" customHeight="1">
      <c r="A8" s="139" t="s">
        <v>358</v>
      </c>
      <c r="B8" s="106"/>
      <c r="C8" s="107"/>
      <c r="D8" s="108"/>
      <c r="E8" s="106" t="s">
        <v>89</v>
      </c>
      <c r="F8" s="184">
        <v>3293160</v>
      </c>
      <c r="G8" s="184">
        <v>500000</v>
      </c>
      <c r="H8" s="183">
        <v>2793160</v>
      </c>
      <c r="I8" s="73"/>
      <c r="J8" s="73"/>
      <c r="K8" s="73"/>
    </row>
    <row r="9" spans="1:11" ht="24.75" customHeight="1">
      <c r="A9" s="139" t="s">
        <v>132</v>
      </c>
      <c r="B9" s="106" t="s">
        <v>4</v>
      </c>
      <c r="C9" s="107"/>
      <c r="D9" s="108"/>
      <c r="E9" s="106" t="s">
        <v>133</v>
      </c>
      <c r="F9" s="184">
        <v>3293160</v>
      </c>
      <c r="G9" s="184">
        <v>500000</v>
      </c>
      <c r="H9" s="183">
        <v>2793160</v>
      </c>
      <c r="I9" s="73"/>
      <c r="J9" s="73"/>
      <c r="K9" s="73"/>
    </row>
    <row r="10" spans="1:11" ht="24.75" customHeight="1">
      <c r="A10" s="139" t="s">
        <v>211</v>
      </c>
      <c r="B10" s="106" t="s">
        <v>252</v>
      </c>
      <c r="C10" s="107" t="s">
        <v>26</v>
      </c>
      <c r="D10" s="108" t="s">
        <v>347</v>
      </c>
      <c r="E10" s="106" t="s">
        <v>88</v>
      </c>
      <c r="F10" s="184">
        <v>3293160</v>
      </c>
      <c r="G10" s="184">
        <v>500000</v>
      </c>
      <c r="H10" s="183">
        <v>2793160</v>
      </c>
      <c r="I10" s="73"/>
      <c r="J10" s="73"/>
      <c r="K10" s="73"/>
    </row>
    <row r="11" spans="1:11" ht="24.75" customHeight="1">
      <c r="A11" s="139"/>
      <c r="B11" s="106"/>
      <c r="C11" s="107"/>
      <c r="D11" s="108" t="s">
        <v>296</v>
      </c>
      <c r="E11" s="106" t="s">
        <v>86</v>
      </c>
      <c r="F11" s="184">
        <v>288000</v>
      </c>
      <c r="G11" s="184">
        <v>0</v>
      </c>
      <c r="H11" s="183">
        <v>288000</v>
      </c>
      <c r="I11" s="73"/>
      <c r="J11" s="73"/>
      <c r="K11" s="73"/>
    </row>
    <row r="12" spans="1:11" ht="24.75" customHeight="1">
      <c r="A12" s="139" t="s">
        <v>358</v>
      </c>
      <c r="B12" s="106"/>
      <c r="C12" s="107"/>
      <c r="D12" s="108"/>
      <c r="E12" s="106" t="s">
        <v>89</v>
      </c>
      <c r="F12" s="184">
        <v>288000</v>
      </c>
      <c r="G12" s="184">
        <v>0</v>
      </c>
      <c r="H12" s="183">
        <v>288000</v>
      </c>
      <c r="I12" s="73"/>
      <c r="J12" s="73"/>
      <c r="K12" s="73"/>
    </row>
    <row r="13" spans="1:11" ht="24.75" customHeight="1">
      <c r="A13" s="139" t="s">
        <v>132</v>
      </c>
      <c r="B13" s="106" t="s">
        <v>4</v>
      </c>
      <c r="C13" s="107"/>
      <c r="D13" s="108"/>
      <c r="E13" s="106" t="s">
        <v>133</v>
      </c>
      <c r="F13" s="184">
        <v>288000</v>
      </c>
      <c r="G13" s="184">
        <v>0</v>
      </c>
      <c r="H13" s="183">
        <v>288000</v>
      </c>
      <c r="I13" s="73"/>
      <c r="J13" s="73"/>
      <c r="K13" s="73"/>
    </row>
    <row r="14" spans="1:11" ht="24.75" customHeight="1">
      <c r="A14" s="139" t="s">
        <v>211</v>
      </c>
      <c r="B14" s="106" t="s">
        <v>252</v>
      </c>
      <c r="C14" s="107" t="s">
        <v>26</v>
      </c>
      <c r="D14" s="108" t="s">
        <v>245</v>
      </c>
      <c r="E14" s="106" t="s">
        <v>88</v>
      </c>
      <c r="F14" s="184">
        <v>288000</v>
      </c>
      <c r="G14" s="184">
        <v>0</v>
      </c>
      <c r="H14" s="183">
        <v>288000</v>
      </c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1"/>
      <c r="B1" s="69"/>
      <c r="C1" s="70"/>
      <c r="D1" s="70"/>
      <c r="E1" s="70"/>
      <c r="F1" s="69"/>
      <c r="G1" s="69"/>
      <c r="H1" s="132" t="s">
        <v>62</v>
      </c>
      <c r="I1" s="73"/>
      <c r="J1" s="73"/>
      <c r="K1" s="73"/>
    </row>
    <row r="2" spans="1:11" ht="24.75" customHeight="1">
      <c r="A2" s="74" t="s">
        <v>277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1" t="s">
        <v>2</v>
      </c>
      <c r="B3" s="131"/>
      <c r="C3" s="71"/>
      <c r="D3" s="71"/>
      <c r="E3" s="71"/>
      <c r="F3" s="70"/>
      <c r="G3" s="70"/>
      <c r="H3" s="72" t="s">
        <v>25</v>
      </c>
      <c r="I3" s="73"/>
      <c r="J3" s="73"/>
      <c r="K3" s="73"/>
    </row>
    <row r="4" spans="1:11" ht="21.75" customHeight="1">
      <c r="A4" s="137" t="s">
        <v>79</v>
      </c>
      <c r="B4" s="137"/>
      <c r="C4" s="137"/>
      <c r="D4" s="137"/>
      <c r="E4" s="138"/>
      <c r="F4" s="219" t="s">
        <v>81</v>
      </c>
      <c r="G4" s="219" t="s">
        <v>36</v>
      </c>
      <c r="H4" s="192" t="s">
        <v>228</v>
      </c>
      <c r="I4" s="73"/>
      <c r="J4" s="73"/>
      <c r="K4" s="73"/>
    </row>
    <row r="5" spans="1:11" ht="47.25" customHeight="1">
      <c r="A5" s="105" t="s">
        <v>158</v>
      </c>
      <c r="B5" s="105" t="s">
        <v>271</v>
      </c>
      <c r="C5" s="105" t="s">
        <v>264</v>
      </c>
      <c r="D5" s="105" t="s">
        <v>192</v>
      </c>
      <c r="E5" s="105" t="s">
        <v>148</v>
      </c>
      <c r="F5" s="219"/>
      <c r="G5" s="219"/>
      <c r="H5" s="192"/>
      <c r="I5" s="73"/>
      <c r="J5" s="73"/>
      <c r="K5" s="73"/>
    </row>
    <row r="6" spans="1:11" ht="24.75" customHeight="1">
      <c r="A6" s="139"/>
      <c r="B6" s="106"/>
      <c r="C6" s="107"/>
      <c r="D6" s="108"/>
      <c r="E6" s="107"/>
      <c r="F6" s="140"/>
      <c r="G6" s="141"/>
      <c r="H6" s="142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70"/>
      <c r="C1" s="72"/>
      <c r="D1" s="143"/>
      <c r="E1" s="143"/>
      <c r="F1" s="72" t="s">
        <v>360</v>
      </c>
      <c r="G1" s="143"/>
    </row>
    <row r="2" spans="1:7" ht="22.5" customHeight="1">
      <c r="A2" s="85" t="s">
        <v>83</v>
      </c>
      <c r="B2" s="98"/>
      <c r="C2" s="85"/>
      <c r="D2" s="144"/>
      <c r="E2" s="144"/>
      <c r="F2" s="85"/>
      <c r="G2" s="143"/>
    </row>
    <row r="3" spans="1:7" ht="12.75" customHeight="1">
      <c r="A3" s="145" t="s">
        <v>2</v>
      </c>
      <c r="C3" s="72"/>
      <c r="D3" s="143"/>
      <c r="E3" s="143"/>
      <c r="F3" s="72" t="s">
        <v>25</v>
      </c>
      <c r="G3" s="143"/>
    </row>
    <row r="4" spans="1:7" ht="21.75" customHeight="1">
      <c r="A4" s="236" t="s">
        <v>143</v>
      </c>
      <c r="B4" s="237" t="s">
        <v>248</v>
      </c>
      <c r="C4" s="146" t="s">
        <v>406</v>
      </c>
      <c r="D4" s="146"/>
      <c r="E4" s="146"/>
      <c r="F4" s="146"/>
      <c r="G4" s="143"/>
    </row>
    <row r="5" spans="1:7" ht="21.75" customHeight="1">
      <c r="A5" s="236"/>
      <c r="B5" s="237"/>
      <c r="C5" s="147" t="s">
        <v>210</v>
      </c>
      <c r="D5" s="155" t="s">
        <v>234</v>
      </c>
      <c r="E5" s="148" t="s">
        <v>200</v>
      </c>
      <c r="F5" s="148" t="s">
        <v>319</v>
      </c>
      <c r="G5" s="143"/>
    </row>
    <row r="6" spans="1:7" ht="19.5" customHeight="1">
      <c r="A6" s="149" t="s">
        <v>81</v>
      </c>
      <c r="B6" s="150">
        <f>SUM(B7,B8,B9)</f>
        <v>170500</v>
      </c>
      <c r="C6" s="156">
        <f>C7+C8+C9</f>
        <v>170500</v>
      </c>
      <c r="D6" s="159">
        <f>D7+D8+D9</f>
        <v>170500</v>
      </c>
      <c r="E6" s="160">
        <f>E7+E8+E9</f>
        <v>0</v>
      </c>
      <c r="F6" s="151">
        <f>SUM(F7,F8,F9)</f>
        <v>0</v>
      </c>
      <c r="G6" s="143"/>
    </row>
    <row r="7" spans="1:7" ht="19.5" customHeight="1">
      <c r="A7" s="152" t="s">
        <v>198</v>
      </c>
      <c r="B7" s="109">
        <f>C7</f>
        <v>0</v>
      </c>
      <c r="C7" s="156">
        <f>D7+E7</f>
        <v>0</v>
      </c>
      <c r="D7" s="168">
        <v>0</v>
      </c>
      <c r="E7" s="159">
        <v>0</v>
      </c>
      <c r="F7" s="158"/>
      <c r="G7" s="143"/>
    </row>
    <row r="8" spans="1:7" ht="19.5" customHeight="1">
      <c r="A8" s="152" t="s">
        <v>193</v>
      </c>
      <c r="B8" s="109">
        <f>C8</f>
        <v>105500</v>
      </c>
      <c r="C8" s="156">
        <f>D8+E8</f>
        <v>105500</v>
      </c>
      <c r="D8" s="185">
        <v>105500</v>
      </c>
      <c r="E8" s="166">
        <v>0</v>
      </c>
      <c r="F8" s="158"/>
      <c r="G8" s="143"/>
    </row>
    <row r="9" spans="1:7" ht="19.5" customHeight="1">
      <c r="A9" s="152" t="s">
        <v>196</v>
      </c>
      <c r="B9" s="109">
        <f>SUM(B10,B11)</f>
        <v>65000</v>
      </c>
      <c r="C9" s="150">
        <f>C10+C11</f>
        <v>65000</v>
      </c>
      <c r="D9" s="157">
        <f>D10+D11</f>
        <v>65000</v>
      </c>
      <c r="E9" s="157">
        <f>E10+E11</f>
        <v>0</v>
      </c>
      <c r="F9" s="109">
        <f>SUM(F10,F11)</f>
        <v>0</v>
      </c>
      <c r="G9" s="143"/>
    </row>
    <row r="10" spans="1:7" ht="19.5" customHeight="1">
      <c r="A10" s="153" t="s">
        <v>61</v>
      </c>
      <c r="B10" s="109">
        <f>C10</f>
        <v>65000</v>
      </c>
      <c r="C10" s="156">
        <f>SUM(D10,E10,F10)</f>
        <v>65000</v>
      </c>
      <c r="D10" s="186">
        <v>65000</v>
      </c>
      <c r="E10" s="159">
        <v>0</v>
      </c>
      <c r="F10" s="158"/>
      <c r="G10" s="143"/>
    </row>
    <row r="11" spans="1:7" ht="19.5" customHeight="1">
      <c r="A11" s="152" t="s">
        <v>107</v>
      </c>
      <c r="B11" s="109">
        <f>C11</f>
        <v>0</v>
      </c>
      <c r="C11" s="156">
        <f>SUM(D11,E11,F11)</f>
        <v>0</v>
      </c>
      <c r="D11" s="168">
        <v>0</v>
      </c>
      <c r="E11" s="166">
        <v>0</v>
      </c>
      <c r="F11" s="158"/>
      <c r="G11" s="143"/>
    </row>
    <row r="12" spans="1:7" ht="19.5" customHeight="1">
      <c r="A12" s="143"/>
      <c r="B12" s="143"/>
      <c r="C12" s="143"/>
      <c r="D12" s="143"/>
      <c r="E12" s="143"/>
      <c r="F12" s="143"/>
      <c r="G12" s="143"/>
    </row>
    <row r="13" spans="1:7" ht="19.5" customHeight="1">
      <c r="A13" s="143"/>
      <c r="B13" s="143"/>
      <c r="C13" s="143"/>
      <c r="D13" s="143"/>
      <c r="E13" s="143"/>
      <c r="F13" s="143"/>
      <c r="G13" s="143"/>
    </row>
    <row r="14" spans="1:7" ht="19.5" customHeight="1">
      <c r="A14" s="143"/>
      <c r="B14" s="143"/>
      <c r="C14" s="143"/>
      <c r="D14" s="143"/>
      <c r="E14" s="143"/>
      <c r="F14" s="143"/>
      <c r="G14" s="143"/>
    </row>
    <row r="15" spans="1:7" ht="19.5" customHeight="1">
      <c r="A15" s="143"/>
      <c r="B15" s="143"/>
      <c r="C15" s="143"/>
      <c r="D15" s="143"/>
      <c r="E15" s="143"/>
      <c r="F15" s="143"/>
      <c r="G15" s="143"/>
    </row>
    <row r="16" spans="1:7" ht="19.5" customHeight="1">
      <c r="A16" s="143"/>
      <c r="B16" s="143"/>
      <c r="C16" s="143"/>
      <c r="D16" s="143"/>
      <c r="E16" s="143"/>
      <c r="F16" s="143"/>
      <c r="G16" s="143"/>
    </row>
    <row r="17" spans="1:7" ht="19.5" customHeight="1">
      <c r="A17" s="143"/>
      <c r="B17" s="143"/>
      <c r="C17" s="143"/>
      <c r="D17" s="143"/>
      <c r="E17" s="143"/>
      <c r="F17" s="143"/>
      <c r="G17" s="143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31"/>
      <c r="B1" s="69"/>
      <c r="C1" s="70"/>
      <c r="D1" s="70"/>
      <c r="E1" s="70"/>
      <c r="F1" s="70"/>
      <c r="G1" s="132" t="s">
        <v>265</v>
      </c>
      <c r="H1" s="73"/>
      <c r="I1" s="73"/>
      <c r="J1" s="73"/>
    </row>
    <row r="2" spans="1:10" ht="24.75" customHeight="1">
      <c r="A2" s="74" t="s">
        <v>364</v>
      </c>
      <c r="B2" s="74"/>
      <c r="C2" s="75"/>
      <c r="D2" s="75"/>
      <c r="E2" s="75"/>
      <c r="F2" s="75"/>
      <c r="G2" s="74"/>
      <c r="H2" s="73"/>
      <c r="I2" s="73"/>
      <c r="J2" s="73"/>
    </row>
    <row r="3" spans="1:10" ht="24.75" customHeight="1">
      <c r="A3" s="71" t="s">
        <v>2</v>
      </c>
      <c r="B3" s="71"/>
      <c r="C3" s="71"/>
      <c r="D3" s="71"/>
      <c r="E3" s="71"/>
      <c r="F3" s="71"/>
      <c r="G3" s="72" t="s">
        <v>25</v>
      </c>
      <c r="H3" s="73"/>
      <c r="I3" s="73"/>
      <c r="J3" s="73"/>
    </row>
    <row r="4" spans="1:10" ht="21.75" customHeight="1">
      <c r="A4" s="238" t="s">
        <v>192</v>
      </c>
      <c r="B4" s="238" t="s">
        <v>294</v>
      </c>
      <c r="C4" s="238" t="s">
        <v>78</v>
      </c>
      <c r="D4" s="238" t="s">
        <v>110</v>
      </c>
      <c r="E4" s="194" t="s">
        <v>38</v>
      </c>
      <c r="F4" s="240" t="s">
        <v>247</v>
      </c>
      <c r="G4" s="192" t="s">
        <v>308</v>
      </c>
      <c r="H4" s="73"/>
      <c r="I4" s="73"/>
      <c r="J4" s="73"/>
    </row>
    <row r="5" spans="1:10" ht="47.25" customHeight="1">
      <c r="A5" s="239"/>
      <c r="B5" s="239"/>
      <c r="C5" s="239"/>
      <c r="D5" s="239"/>
      <c r="E5" s="195"/>
      <c r="F5" s="241"/>
      <c r="G5" s="193"/>
      <c r="H5" s="73"/>
      <c r="I5" s="73"/>
      <c r="J5" s="73"/>
    </row>
    <row r="6" spans="1:10" ht="24.75" customHeight="1">
      <c r="A6" s="181"/>
      <c r="B6" s="108"/>
      <c r="C6" s="187"/>
      <c r="D6" s="187"/>
      <c r="E6" s="188"/>
      <c r="F6" s="108"/>
      <c r="G6" s="183">
        <v>1886800</v>
      </c>
      <c r="H6" s="73"/>
      <c r="I6" s="73"/>
      <c r="J6" s="73"/>
    </row>
    <row r="7" spans="1:10" ht="24.75" customHeight="1">
      <c r="A7" s="181" t="s">
        <v>205</v>
      </c>
      <c r="B7" s="108" t="s">
        <v>329</v>
      </c>
      <c r="C7" s="187">
        <v>30299</v>
      </c>
      <c r="D7" s="187" t="s">
        <v>299</v>
      </c>
      <c r="E7" s="188" t="s">
        <v>68</v>
      </c>
      <c r="F7" s="108" t="s">
        <v>339</v>
      </c>
      <c r="G7" s="183">
        <v>8800</v>
      </c>
      <c r="H7" s="73"/>
      <c r="I7" s="73"/>
      <c r="J7" s="73"/>
    </row>
    <row r="8" spans="1:10" ht="24.75" customHeight="1">
      <c r="A8" s="181" t="s">
        <v>205</v>
      </c>
      <c r="B8" s="108" t="s">
        <v>329</v>
      </c>
      <c r="C8" s="187">
        <v>31099</v>
      </c>
      <c r="D8" s="187" t="s">
        <v>60</v>
      </c>
      <c r="E8" s="188" t="s">
        <v>281</v>
      </c>
      <c r="F8" s="108" t="s">
        <v>276</v>
      </c>
      <c r="G8" s="183">
        <v>250000</v>
      </c>
      <c r="H8" s="73"/>
      <c r="I8" s="73"/>
      <c r="J8" s="73"/>
    </row>
    <row r="9" spans="1:10" ht="24.75" customHeight="1">
      <c r="A9" s="181" t="s">
        <v>205</v>
      </c>
      <c r="B9" s="108" t="s">
        <v>329</v>
      </c>
      <c r="C9" s="187">
        <v>31099</v>
      </c>
      <c r="D9" s="187" t="s">
        <v>60</v>
      </c>
      <c r="E9" s="188" t="s">
        <v>281</v>
      </c>
      <c r="F9" s="108" t="s">
        <v>374</v>
      </c>
      <c r="G9" s="183">
        <v>900000</v>
      </c>
      <c r="H9" s="73"/>
      <c r="I9" s="73"/>
      <c r="J9" s="73"/>
    </row>
    <row r="10" spans="1:10" ht="24.75" customHeight="1">
      <c r="A10" s="181" t="s">
        <v>205</v>
      </c>
      <c r="B10" s="108" t="s">
        <v>329</v>
      </c>
      <c r="C10" s="187">
        <v>31099</v>
      </c>
      <c r="D10" s="187" t="s">
        <v>60</v>
      </c>
      <c r="E10" s="188" t="s">
        <v>281</v>
      </c>
      <c r="F10" s="108" t="s">
        <v>379</v>
      </c>
      <c r="G10" s="183">
        <v>300000</v>
      </c>
      <c r="H10" s="73"/>
      <c r="I10" s="73"/>
      <c r="J10" s="73"/>
    </row>
    <row r="11" spans="1:10" ht="24.75" customHeight="1">
      <c r="A11" s="181" t="s">
        <v>205</v>
      </c>
      <c r="B11" s="108" t="s">
        <v>329</v>
      </c>
      <c r="C11" s="187">
        <v>31099</v>
      </c>
      <c r="D11" s="187" t="s">
        <v>60</v>
      </c>
      <c r="E11" s="188" t="s">
        <v>281</v>
      </c>
      <c r="F11" s="108" t="s">
        <v>307</v>
      </c>
      <c r="G11" s="183">
        <v>428000</v>
      </c>
      <c r="H11" s="73"/>
      <c r="I11" s="73"/>
      <c r="J11" s="73"/>
    </row>
    <row r="12" spans="1:10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zoomScalePageLayoutView="0" workbookViewId="0" topLeftCell="A13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173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189" t="s">
        <v>135</v>
      </c>
      <c r="B3" s="189"/>
      <c r="C3" s="189"/>
      <c r="D3" s="18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399</v>
      </c>
      <c r="B5" s="12"/>
      <c r="C5" s="12" t="s">
        <v>14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109</v>
      </c>
      <c r="B6" s="45" t="s">
        <v>179</v>
      </c>
      <c r="C6" s="13" t="s">
        <v>109</v>
      </c>
      <c r="D6" s="51" t="s">
        <v>349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335</v>
      </c>
      <c r="B7" s="50">
        <v>8772572</v>
      </c>
      <c r="C7" s="52" t="s">
        <v>49</v>
      </c>
      <c r="D7" s="53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231</v>
      </c>
      <c r="B8" s="49">
        <v>3581160</v>
      </c>
      <c r="C8" s="52" t="s">
        <v>70</v>
      </c>
      <c r="D8" s="53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388</v>
      </c>
      <c r="B9" s="47">
        <v>0</v>
      </c>
      <c r="C9" s="27" t="s">
        <v>328</v>
      </c>
      <c r="D9" s="53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255</v>
      </c>
      <c r="B10" s="49">
        <v>0</v>
      </c>
      <c r="C10" s="52" t="s">
        <v>185</v>
      </c>
      <c r="D10" s="53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142</v>
      </c>
      <c r="B11" s="47">
        <v>0</v>
      </c>
      <c r="C11" s="52" t="s">
        <v>286</v>
      </c>
      <c r="D11" s="53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161</v>
      </c>
      <c r="B12" s="49">
        <v>0</v>
      </c>
      <c r="C12" s="52" t="s">
        <v>66</v>
      </c>
      <c r="D12" s="53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48"/>
      <c r="C13" s="27" t="s">
        <v>371</v>
      </c>
      <c r="D13" s="53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49"/>
      <c r="C14" s="27" t="s">
        <v>212</v>
      </c>
      <c r="D14" s="53">
        <v>1044331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49"/>
      <c r="C15" s="27" t="s">
        <v>94</v>
      </c>
      <c r="D15" s="53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49"/>
      <c r="C16" s="27" t="s">
        <v>342</v>
      </c>
      <c r="D16" s="53">
        <v>248184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49"/>
      <c r="C17" s="27" t="s">
        <v>176</v>
      </c>
      <c r="D17" s="53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49"/>
      <c r="C18" s="27" t="s">
        <v>372</v>
      </c>
      <c r="D18" s="53">
        <v>3581160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49"/>
      <c r="C19" s="27" t="s">
        <v>313</v>
      </c>
      <c r="D19" s="53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49"/>
      <c r="C20" s="27" t="s">
        <v>121</v>
      </c>
      <c r="D20" s="53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49"/>
      <c r="C21" s="27" t="s">
        <v>169</v>
      </c>
      <c r="D21" s="53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49"/>
      <c r="C22" s="27" t="s">
        <v>139</v>
      </c>
      <c r="D22" s="53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49"/>
      <c r="C23" s="27" t="s">
        <v>367</v>
      </c>
      <c r="D23" s="53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49"/>
      <c r="C24" s="27" t="s">
        <v>327</v>
      </c>
      <c r="D24" s="53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49"/>
      <c r="C25" s="27" t="s">
        <v>338</v>
      </c>
      <c r="D25" s="53">
        <v>6853459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49"/>
      <c r="C26" s="27" t="s">
        <v>318</v>
      </c>
      <c r="D26" s="53">
        <v>626598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49"/>
      <c r="C27" s="27" t="s">
        <v>146</v>
      </c>
      <c r="D27" s="53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49"/>
      <c r="C28" s="27" t="s">
        <v>289</v>
      </c>
      <c r="D28" s="53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49"/>
      <c r="C29" s="27" t="s">
        <v>124</v>
      </c>
      <c r="D29" s="56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50"/>
      <c r="C30" s="27" t="s">
        <v>337</v>
      </c>
      <c r="D30" s="66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43" t="s">
        <v>258</v>
      </c>
      <c r="B31" s="49">
        <v>12353732</v>
      </c>
      <c r="C31" s="44" t="s">
        <v>166</v>
      </c>
      <c r="D31" s="55">
        <f>SUM(D7:D30)</f>
        <v>12353732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138</v>
      </c>
      <c r="B32" s="47">
        <v>0</v>
      </c>
      <c r="C32" s="14" t="s">
        <v>141</v>
      </c>
      <c r="D32" s="5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387</v>
      </c>
      <c r="B33" s="49">
        <v>0</v>
      </c>
      <c r="C33" s="28" t="s">
        <v>402</v>
      </c>
      <c r="D33" s="56">
        <v>0</v>
      </c>
      <c r="E33" s="8"/>
      <c r="F33" s="8"/>
      <c r="G33" s="41" t="s">
        <v>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48"/>
      <c r="C34" s="14" t="s">
        <v>332</v>
      </c>
      <c r="D34" s="5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46"/>
      <c r="C35" s="27"/>
      <c r="D35" s="5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298</v>
      </c>
      <c r="B36" s="49">
        <v>12353732</v>
      </c>
      <c r="C36" s="54" t="s">
        <v>195</v>
      </c>
      <c r="D36" s="56">
        <v>12353732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79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6.66015625" style="0" customWidth="1"/>
    <col min="7" max="7" width="15.16015625" style="0" customWidth="1"/>
    <col min="8" max="8" width="15.66015625" style="0" customWidth="1"/>
    <col min="9" max="9" width="14" style="0" customWidth="1"/>
    <col min="10" max="15" width="11.33203125" style="0" customWidth="1"/>
    <col min="16" max="16" width="14.33203125" style="0" customWidth="1"/>
    <col min="17" max="22" width="11.33203125" style="0" customWidth="1"/>
    <col min="23" max="97" width="12" style="0" customWidth="1"/>
  </cols>
  <sheetData>
    <row r="1" spans="1:97" ht="21.75" customHeight="1">
      <c r="A1" s="69"/>
      <c r="B1" s="70"/>
      <c r="C1" s="70"/>
      <c r="D1" s="70"/>
      <c r="E1" s="70"/>
      <c r="F1" s="70"/>
      <c r="G1" s="71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2" t="s">
        <v>316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</row>
    <row r="2" spans="1:97" ht="21.75" customHeight="1">
      <c r="A2" s="74" t="s">
        <v>348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</row>
    <row r="3" spans="1:97" ht="21.75" customHeight="1">
      <c r="A3" s="71" t="s">
        <v>2</v>
      </c>
      <c r="B3" s="71"/>
      <c r="C3" s="71"/>
      <c r="D3" s="71"/>
      <c r="H3" s="77"/>
      <c r="I3" s="77"/>
      <c r="J3" s="77"/>
      <c r="K3" s="77"/>
      <c r="L3" s="77"/>
      <c r="M3" s="77"/>
      <c r="O3" s="77"/>
      <c r="P3" s="77"/>
      <c r="R3" s="77"/>
      <c r="S3" s="77"/>
      <c r="T3" s="77"/>
      <c r="U3" s="77"/>
      <c r="V3" s="78" t="s">
        <v>106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</row>
    <row r="4" spans="1:97" ht="24.75" customHeight="1">
      <c r="A4" s="79" t="s">
        <v>239</v>
      </c>
      <c r="B4" s="79"/>
      <c r="C4" s="79"/>
      <c r="D4" s="80"/>
      <c r="E4" s="80"/>
      <c r="F4" s="190" t="s">
        <v>308</v>
      </c>
      <c r="G4" s="81" t="s">
        <v>238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82"/>
      <c r="U4" s="82"/>
      <c r="V4" s="196" t="s">
        <v>48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</row>
    <row r="5" spans="1:97" ht="24.75" customHeight="1">
      <c r="A5" s="79" t="s">
        <v>405</v>
      </c>
      <c r="B5" s="79"/>
      <c r="C5" s="79"/>
      <c r="D5" s="194" t="s">
        <v>192</v>
      </c>
      <c r="E5" s="194" t="s">
        <v>148</v>
      </c>
      <c r="F5" s="190"/>
      <c r="G5" s="198" t="s">
        <v>81</v>
      </c>
      <c r="H5" s="32" t="s">
        <v>71</v>
      </c>
      <c r="I5" s="33"/>
      <c r="J5" s="33"/>
      <c r="K5" s="33"/>
      <c r="L5" s="33"/>
      <c r="M5" s="33"/>
      <c r="N5" s="33"/>
      <c r="O5" s="33"/>
      <c r="P5" s="200" t="s">
        <v>200</v>
      </c>
      <c r="Q5" s="201" t="s">
        <v>302</v>
      </c>
      <c r="R5" s="201" t="s">
        <v>230</v>
      </c>
      <c r="S5" s="192" t="s">
        <v>363</v>
      </c>
      <c r="T5" s="192" t="s">
        <v>182</v>
      </c>
      <c r="U5" s="192" t="s">
        <v>331</v>
      </c>
      <c r="V5" s="196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</row>
    <row r="6" spans="1:97" ht="30" customHeight="1">
      <c r="A6" s="83" t="s">
        <v>158</v>
      </c>
      <c r="B6" s="83" t="s">
        <v>271</v>
      </c>
      <c r="C6" s="83" t="s">
        <v>264</v>
      </c>
      <c r="D6" s="195"/>
      <c r="E6" s="195"/>
      <c r="F6" s="191"/>
      <c r="G6" s="199"/>
      <c r="H6" s="34" t="s">
        <v>233</v>
      </c>
      <c r="I6" s="35" t="s">
        <v>18</v>
      </c>
      <c r="J6" s="35" t="s">
        <v>123</v>
      </c>
      <c r="K6" s="35" t="s">
        <v>215</v>
      </c>
      <c r="L6" s="35" t="s">
        <v>58</v>
      </c>
      <c r="M6" s="35" t="s">
        <v>164</v>
      </c>
      <c r="N6" s="35" t="s">
        <v>254</v>
      </c>
      <c r="O6" s="35" t="s">
        <v>397</v>
      </c>
      <c r="P6" s="193"/>
      <c r="Q6" s="193"/>
      <c r="R6" s="202"/>
      <c r="S6" s="193"/>
      <c r="T6" s="193"/>
      <c r="U6" s="193"/>
      <c r="V6" s="197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</row>
    <row r="7" spans="1:97" ht="21.75" customHeight="1">
      <c r="A7" s="162" t="s">
        <v>81</v>
      </c>
      <c r="B7" s="162"/>
      <c r="C7" s="163"/>
      <c r="D7" s="164"/>
      <c r="E7" s="165"/>
      <c r="F7" s="168">
        <v>12353732</v>
      </c>
      <c r="G7" s="166">
        <v>12353732</v>
      </c>
      <c r="H7" s="167">
        <v>8772572</v>
      </c>
      <c r="I7" s="168">
        <v>8772572</v>
      </c>
      <c r="J7" s="168">
        <v>0</v>
      </c>
      <c r="K7" s="166">
        <v>0</v>
      </c>
      <c r="L7" s="167">
        <v>0</v>
      </c>
      <c r="M7" s="168">
        <v>0</v>
      </c>
      <c r="N7" s="166">
        <v>0</v>
      </c>
      <c r="O7" s="167">
        <v>0</v>
      </c>
      <c r="P7" s="168">
        <v>3581160</v>
      </c>
      <c r="Q7" s="168">
        <v>0</v>
      </c>
      <c r="R7" s="166">
        <v>0</v>
      </c>
      <c r="S7" s="169">
        <v>0</v>
      </c>
      <c r="T7" s="167">
        <v>0</v>
      </c>
      <c r="U7" s="168">
        <v>0</v>
      </c>
      <c r="V7" s="166">
        <v>0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</row>
    <row r="8" spans="1:97" ht="21.75" customHeight="1">
      <c r="A8" s="162"/>
      <c r="B8" s="162"/>
      <c r="C8" s="163"/>
      <c r="D8" s="164" t="s">
        <v>205</v>
      </c>
      <c r="E8" s="165" t="s">
        <v>329</v>
      </c>
      <c r="F8" s="168">
        <v>10235865</v>
      </c>
      <c r="G8" s="166">
        <v>10235865</v>
      </c>
      <c r="H8" s="167">
        <v>6942705</v>
      </c>
      <c r="I8" s="168">
        <v>6942705</v>
      </c>
      <c r="J8" s="168">
        <v>0</v>
      </c>
      <c r="K8" s="166">
        <v>0</v>
      </c>
      <c r="L8" s="167">
        <v>0</v>
      </c>
      <c r="M8" s="168">
        <v>0</v>
      </c>
      <c r="N8" s="166">
        <v>0</v>
      </c>
      <c r="O8" s="167">
        <v>0</v>
      </c>
      <c r="P8" s="168">
        <v>3293160</v>
      </c>
      <c r="Q8" s="168">
        <v>0</v>
      </c>
      <c r="R8" s="166">
        <v>0</v>
      </c>
      <c r="S8" s="169">
        <v>0</v>
      </c>
      <c r="T8" s="167">
        <v>0</v>
      </c>
      <c r="U8" s="168">
        <v>0</v>
      </c>
      <c r="V8" s="166">
        <v>0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</row>
    <row r="9" spans="1:97" ht="21.75" customHeight="1">
      <c r="A9" s="162" t="s">
        <v>85</v>
      </c>
      <c r="B9" s="162"/>
      <c r="C9" s="163"/>
      <c r="D9" s="164"/>
      <c r="E9" s="165" t="s">
        <v>16</v>
      </c>
      <c r="F9" s="168">
        <v>797363</v>
      </c>
      <c r="G9" s="166">
        <v>797363</v>
      </c>
      <c r="H9" s="167">
        <v>797363</v>
      </c>
      <c r="I9" s="168">
        <v>797363</v>
      </c>
      <c r="J9" s="168">
        <v>0</v>
      </c>
      <c r="K9" s="166">
        <v>0</v>
      </c>
      <c r="L9" s="167">
        <v>0</v>
      </c>
      <c r="M9" s="168">
        <v>0</v>
      </c>
      <c r="N9" s="166">
        <v>0</v>
      </c>
      <c r="O9" s="167">
        <v>0</v>
      </c>
      <c r="P9" s="168">
        <v>0</v>
      </c>
      <c r="Q9" s="168">
        <v>0</v>
      </c>
      <c r="R9" s="166">
        <v>0</v>
      </c>
      <c r="S9" s="169">
        <v>0</v>
      </c>
      <c r="T9" s="167">
        <v>0</v>
      </c>
      <c r="U9" s="168">
        <v>0</v>
      </c>
      <c r="V9" s="166">
        <v>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</row>
    <row r="10" spans="1:97" ht="21.75" customHeight="1">
      <c r="A10" s="162" t="s">
        <v>202</v>
      </c>
      <c r="B10" s="162" t="s">
        <v>297</v>
      </c>
      <c r="C10" s="163"/>
      <c r="D10" s="164"/>
      <c r="E10" s="165" t="s">
        <v>293</v>
      </c>
      <c r="F10" s="168">
        <v>797363</v>
      </c>
      <c r="G10" s="166">
        <v>797363</v>
      </c>
      <c r="H10" s="167">
        <v>797363</v>
      </c>
      <c r="I10" s="168">
        <v>797363</v>
      </c>
      <c r="J10" s="168">
        <v>0</v>
      </c>
      <c r="K10" s="166">
        <v>0</v>
      </c>
      <c r="L10" s="167">
        <v>0</v>
      </c>
      <c r="M10" s="168">
        <v>0</v>
      </c>
      <c r="N10" s="166">
        <v>0</v>
      </c>
      <c r="O10" s="167">
        <v>0</v>
      </c>
      <c r="P10" s="168">
        <v>0</v>
      </c>
      <c r="Q10" s="168">
        <v>0</v>
      </c>
      <c r="R10" s="166">
        <v>0</v>
      </c>
      <c r="S10" s="169">
        <v>0</v>
      </c>
      <c r="T10" s="167">
        <v>0</v>
      </c>
      <c r="U10" s="168">
        <v>0</v>
      </c>
      <c r="V10" s="166">
        <v>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</row>
    <row r="11" spans="1:97" ht="21.75" customHeight="1">
      <c r="A11" s="162" t="s">
        <v>137</v>
      </c>
      <c r="B11" s="162" t="s">
        <v>157</v>
      </c>
      <c r="C11" s="163" t="s">
        <v>297</v>
      </c>
      <c r="D11" s="164" t="s">
        <v>347</v>
      </c>
      <c r="E11" s="165" t="s">
        <v>278</v>
      </c>
      <c r="F11" s="168">
        <v>797363</v>
      </c>
      <c r="G11" s="166">
        <v>797363</v>
      </c>
      <c r="H11" s="167">
        <v>797363</v>
      </c>
      <c r="I11" s="168">
        <v>797363</v>
      </c>
      <c r="J11" s="168">
        <v>0</v>
      </c>
      <c r="K11" s="166">
        <v>0</v>
      </c>
      <c r="L11" s="167">
        <v>0</v>
      </c>
      <c r="M11" s="168">
        <v>0</v>
      </c>
      <c r="N11" s="166">
        <v>0</v>
      </c>
      <c r="O11" s="167">
        <v>0</v>
      </c>
      <c r="P11" s="168">
        <v>0</v>
      </c>
      <c r="Q11" s="168">
        <v>0</v>
      </c>
      <c r="R11" s="166">
        <v>0</v>
      </c>
      <c r="S11" s="169">
        <v>0</v>
      </c>
      <c r="T11" s="167">
        <v>0</v>
      </c>
      <c r="U11" s="168">
        <v>0</v>
      </c>
      <c r="V11" s="166">
        <v>0</v>
      </c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</row>
    <row r="12" spans="1:97" ht="21.75" customHeight="1">
      <c r="A12" s="162" t="s">
        <v>168</v>
      </c>
      <c r="B12" s="162"/>
      <c r="C12" s="163"/>
      <c r="D12" s="164"/>
      <c r="E12" s="165" t="s">
        <v>32</v>
      </c>
      <c r="F12" s="168">
        <v>185390</v>
      </c>
      <c r="G12" s="166">
        <v>185390</v>
      </c>
      <c r="H12" s="167">
        <v>185390</v>
      </c>
      <c r="I12" s="168">
        <v>185390</v>
      </c>
      <c r="J12" s="168">
        <v>0</v>
      </c>
      <c r="K12" s="166">
        <v>0</v>
      </c>
      <c r="L12" s="167">
        <v>0</v>
      </c>
      <c r="M12" s="168">
        <v>0</v>
      </c>
      <c r="N12" s="166">
        <v>0</v>
      </c>
      <c r="O12" s="167">
        <v>0</v>
      </c>
      <c r="P12" s="168">
        <v>0</v>
      </c>
      <c r="Q12" s="168">
        <v>0</v>
      </c>
      <c r="R12" s="166">
        <v>0</v>
      </c>
      <c r="S12" s="169">
        <v>0</v>
      </c>
      <c r="T12" s="167">
        <v>0</v>
      </c>
      <c r="U12" s="168">
        <v>0</v>
      </c>
      <c r="V12" s="166">
        <v>0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</row>
    <row r="13" spans="1:97" ht="21.75" customHeight="1">
      <c r="A13" s="162" t="s">
        <v>321</v>
      </c>
      <c r="B13" s="162" t="s">
        <v>224</v>
      </c>
      <c r="C13" s="163"/>
      <c r="D13" s="164"/>
      <c r="E13" s="165" t="s">
        <v>355</v>
      </c>
      <c r="F13" s="168">
        <v>185390</v>
      </c>
      <c r="G13" s="166">
        <v>185390</v>
      </c>
      <c r="H13" s="167">
        <v>185390</v>
      </c>
      <c r="I13" s="168">
        <v>185390</v>
      </c>
      <c r="J13" s="168">
        <v>0</v>
      </c>
      <c r="K13" s="166">
        <v>0</v>
      </c>
      <c r="L13" s="167">
        <v>0</v>
      </c>
      <c r="M13" s="168">
        <v>0</v>
      </c>
      <c r="N13" s="166">
        <v>0</v>
      </c>
      <c r="O13" s="167">
        <v>0</v>
      </c>
      <c r="P13" s="168">
        <v>0</v>
      </c>
      <c r="Q13" s="168">
        <v>0</v>
      </c>
      <c r="R13" s="166">
        <v>0</v>
      </c>
      <c r="S13" s="169">
        <v>0</v>
      </c>
      <c r="T13" s="167">
        <v>0</v>
      </c>
      <c r="U13" s="168">
        <v>0</v>
      </c>
      <c r="V13" s="166">
        <v>0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</row>
    <row r="14" spans="1:97" ht="21.75" customHeight="1">
      <c r="A14" s="162" t="s">
        <v>13</v>
      </c>
      <c r="B14" s="162" t="s">
        <v>73</v>
      </c>
      <c r="C14" s="163" t="s">
        <v>301</v>
      </c>
      <c r="D14" s="164" t="s">
        <v>347</v>
      </c>
      <c r="E14" s="165" t="s">
        <v>240</v>
      </c>
      <c r="F14" s="168">
        <v>185390</v>
      </c>
      <c r="G14" s="166">
        <v>185390</v>
      </c>
      <c r="H14" s="167">
        <v>185390</v>
      </c>
      <c r="I14" s="168">
        <v>185390</v>
      </c>
      <c r="J14" s="168">
        <v>0</v>
      </c>
      <c r="K14" s="166">
        <v>0</v>
      </c>
      <c r="L14" s="167">
        <v>0</v>
      </c>
      <c r="M14" s="168">
        <v>0</v>
      </c>
      <c r="N14" s="166">
        <v>0</v>
      </c>
      <c r="O14" s="167">
        <v>0</v>
      </c>
      <c r="P14" s="168">
        <v>0</v>
      </c>
      <c r="Q14" s="168">
        <v>0</v>
      </c>
      <c r="R14" s="166">
        <v>0</v>
      </c>
      <c r="S14" s="169">
        <v>0</v>
      </c>
      <c r="T14" s="167">
        <v>0</v>
      </c>
      <c r="U14" s="168">
        <v>0</v>
      </c>
      <c r="V14" s="166">
        <v>0</v>
      </c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</row>
    <row r="15" spans="1:97" ht="21.75" customHeight="1">
      <c r="A15" s="162" t="s">
        <v>358</v>
      </c>
      <c r="B15" s="162"/>
      <c r="C15" s="163"/>
      <c r="D15" s="164"/>
      <c r="E15" s="165" t="s">
        <v>89</v>
      </c>
      <c r="F15" s="168">
        <v>3293160</v>
      </c>
      <c r="G15" s="166">
        <v>3293160</v>
      </c>
      <c r="H15" s="167">
        <v>0</v>
      </c>
      <c r="I15" s="168">
        <v>0</v>
      </c>
      <c r="J15" s="168">
        <v>0</v>
      </c>
      <c r="K15" s="166">
        <v>0</v>
      </c>
      <c r="L15" s="167">
        <v>0</v>
      </c>
      <c r="M15" s="168">
        <v>0</v>
      </c>
      <c r="N15" s="166">
        <v>0</v>
      </c>
      <c r="O15" s="167">
        <v>0</v>
      </c>
      <c r="P15" s="168">
        <v>3293160</v>
      </c>
      <c r="Q15" s="168">
        <v>0</v>
      </c>
      <c r="R15" s="166">
        <v>0</v>
      </c>
      <c r="S15" s="169">
        <v>0</v>
      </c>
      <c r="T15" s="167">
        <v>0</v>
      </c>
      <c r="U15" s="168">
        <v>0</v>
      </c>
      <c r="V15" s="166">
        <v>0</v>
      </c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</row>
    <row r="16" spans="1:97" ht="21.75" customHeight="1">
      <c r="A16" s="162" t="s">
        <v>132</v>
      </c>
      <c r="B16" s="162" t="s">
        <v>4</v>
      </c>
      <c r="C16" s="163"/>
      <c r="D16" s="164"/>
      <c r="E16" s="165" t="s">
        <v>133</v>
      </c>
      <c r="F16" s="168">
        <v>3293160</v>
      </c>
      <c r="G16" s="166">
        <v>3293160</v>
      </c>
      <c r="H16" s="167">
        <v>0</v>
      </c>
      <c r="I16" s="168">
        <v>0</v>
      </c>
      <c r="J16" s="168">
        <v>0</v>
      </c>
      <c r="K16" s="166">
        <v>0</v>
      </c>
      <c r="L16" s="167">
        <v>0</v>
      </c>
      <c r="M16" s="168">
        <v>0</v>
      </c>
      <c r="N16" s="166">
        <v>0</v>
      </c>
      <c r="O16" s="167">
        <v>0</v>
      </c>
      <c r="P16" s="168">
        <v>3293160</v>
      </c>
      <c r="Q16" s="168">
        <v>0</v>
      </c>
      <c r="R16" s="166">
        <v>0</v>
      </c>
      <c r="S16" s="169">
        <v>0</v>
      </c>
      <c r="T16" s="167">
        <v>0</v>
      </c>
      <c r="U16" s="168">
        <v>0</v>
      </c>
      <c r="V16" s="166">
        <v>0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</row>
    <row r="17" spans="1:97" ht="21.75" customHeight="1">
      <c r="A17" s="162" t="s">
        <v>211</v>
      </c>
      <c r="B17" s="162" t="s">
        <v>252</v>
      </c>
      <c r="C17" s="163" t="s">
        <v>26</v>
      </c>
      <c r="D17" s="164" t="s">
        <v>347</v>
      </c>
      <c r="E17" s="165" t="s">
        <v>88</v>
      </c>
      <c r="F17" s="168">
        <v>3293160</v>
      </c>
      <c r="G17" s="166">
        <v>3293160</v>
      </c>
      <c r="H17" s="167">
        <v>0</v>
      </c>
      <c r="I17" s="168">
        <v>0</v>
      </c>
      <c r="J17" s="168">
        <v>0</v>
      </c>
      <c r="K17" s="166">
        <v>0</v>
      </c>
      <c r="L17" s="167">
        <v>0</v>
      </c>
      <c r="M17" s="168">
        <v>0</v>
      </c>
      <c r="N17" s="166">
        <v>0</v>
      </c>
      <c r="O17" s="167">
        <v>0</v>
      </c>
      <c r="P17" s="168">
        <v>3293160</v>
      </c>
      <c r="Q17" s="168">
        <v>0</v>
      </c>
      <c r="R17" s="166">
        <v>0</v>
      </c>
      <c r="S17" s="169">
        <v>0</v>
      </c>
      <c r="T17" s="167">
        <v>0</v>
      </c>
      <c r="U17" s="168">
        <v>0</v>
      </c>
      <c r="V17" s="166">
        <v>0</v>
      </c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</row>
    <row r="18" spans="1:97" ht="21.75" customHeight="1">
      <c r="A18" s="162" t="s">
        <v>237</v>
      </c>
      <c r="B18" s="162"/>
      <c r="C18" s="163"/>
      <c r="D18" s="164"/>
      <c r="E18" s="165" t="s">
        <v>93</v>
      </c>
      <c r="F18" s="168">
        <v>5481534</v>
      </c>
      <c r="G18" s="166">
        <v>5481534</v>
      </c>
      <c r="H18" s="167">
        <v>5481534</v>
      </c>
      <c r="I18" s="168">
        <v>5481534</v>
      </c>
      <c r="J18" s="168">
        <v>0</v>
      </c>
      <c r="K18" s="166">
        <v>0</v>
      </c>
      <c r="L18" s="167">
        <v>0</v>
      </c>
      <c r="M18" s="168">
        <v>0</v>
      </c>
      <c r="N18" s="166">
        <v>0</v>
      </c>
      <c r="O18" s="167">
        <v>0</v>
      </c>
      <c r="P18" s="168">
        <v>0</v>
      </c>
      <c r="Q18" s="168">
        <v>0</v>
      </c>
      <c r="R18" s="166">
        <v>0</v>
      </c>
      <c r="S18" s="169">
        <v>0</v>
      </c>
      <c r="T18" s="167">
        <v>0</v>
      </c>
      <c r="U18" s="168">
        <v>0</v>
      </c>
      <c r="V18" s="166">
        <v>0</v>
      </c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</row>
    <row r="19" spans="1:97" ht="21.75" customHeight="1">
      <c r="A19" s="162" t="s">
        <v>54</v>
      </c>
      <c r="B19" s="162" t="s">
        <v>301</v>
      </c>
      <c r="C19" s="163"/>
      <c r="D19" s="164"/>
      <c r="E19" s="165" t="s">
        <v>242</v>
      </c>
      <c r="F19" s="168">
        <v>5481534</v>
      </c>
      <c r="G19" s="166">
        <v>5481534</v>
      </c>
      <c r="H19" s="167">
        <v>5481534</v>
      </c>
      <c r="I19" s="168">
        <v>5481534</v>
      </c>
      <c r="J19" s="168">
        <v>0</v>
      </c>
      <c r="K19" s="166">
        <v>0</v>
      </c>
      <c r="L19" s="167">
        <v>0</v>
      </c>
      <c r="M19" s="168">
        <v>0</v>
      </c>
      <c r="N19" s="166">
        <v>0</v>
      </c>
      <c r="O19" s="167">
        <v>0</v>
      </c>
      <c r="P19" s="168">
        <v>0</v>
      </c>
      <c r="Q19" s="168">
        <v>0</v>
      </c>
      <c r="R19" s="166">
        <v>0</v>
      </c>
      <c r="S19" s="169">
        <v>0</v>
      </c>
      <c r="T19" s="167">
        <v>0</v>
      </c>
      <c r="U19" s="168">
        <v>0</v>
      </c>
      <c r="V19" s="166">
        <v>0</v>
      </c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</row>
    <row r="20" spans="1:22" ht="21.75" customHeight="1">
      <c r="A20" s="162" t="s">
        <v>386</v>
      </c>
      <c r="B20" s="162" t="s">
        <v>160</v>
      </c>
      <c r="C20" s="163" t="s">
        <v>301</v>
      </c>
      <c r="D20" s="164" t="s">
        <v>347</v>
      </c>
      <c r="E20" s="165" t="s">
        <v>64</v>
      </c>
      <c r="F20" s="168">
        <v>5472734</v>
      </c>
      <c r="G20" s="166">
        <v>5472734</v>
      </c>
      <c r="H20" s="167">
        <v>5472734</v>
      </c>
      <c r="I20" s="168">
        <v>5472734</v>
      </c>
      <c r="J20" s="168">
        <v>0</v>
      </c>
      <c r="K20" s="166">
        <v>0</v>
      </c>
      <c r="L20" s="167">
        <v>0</v>
      </c>
      <c r="M20" s="168">
        <v>0</v>
      </c>
      <c r="N20" s="166">
        <v>0</v>
      </c>
      <c r="O20" s="167">
        <v>0</v>
      </c>
      <c r="P20" s="168">
        <v>0</v>
      </c>
      <c r="Q20" s="168">
        <v>0</v>
      </c>
      <c r="R20" s="166">
        <v>0</v>
      </c>
      <c r="S20" s="169">
        <v>0</v>
      </c>
      <c r="T20" s="167">
        <v>0</v>
      </c>
      <c r="U20" s="168">
        <v>0</v>
      </c>
      <c r="V20" s="166">
        <v>0</v>
      </c>
    </row>
    <row r="21" spans="1:22" ht="21.75" customHeight="1">
      <c r="A21" s="162" t="s">
        <v>386</v>
      </c>
      <c r="B21" s="162" t="s">
        <v>160</v>
      </c>
      <c r="C21" s="163" t="s">
        <v>3</v>
      </c>
      <c r="D21" s="164" t="s">
        <v>1</v>
      </c>
      <c r="E21" s="165" t="s">
        <v>378</v>
      </c>
      <c r="F21" s="168">
        <v>8800</v>
      </c>
      <c r="G21" s="166">
        <v>8800</v>
      </c>
      <c r="H21" s="167">
        <v>8800</v>
      </c>
      <c r="I21" s="168">
        <v>8800</v>
      </c>
      <c r="J21" s="168">
        <v>0</v>
      </c>
      <c r="K21" s="166">
        <v>0</v>
      </c>
      <c r="L21" s="167">
        <v>0</v>
      </c>
      <c r="M21" s="168">
        <v>0</v>
      </c>
      <c r="N21" s="166">
        <v>0</v>
      </c>
      <c r="O21" s="167">
        <v>0</v>
      </c>
      <c r="P21" s="168">
        <v>0</v>
      </c>
      <c r="Q21" s="168">
        <v>0</v>
      </c>
      <c r="R21" s="166">
        <v>0</v>
      </c>
      <c r="S21" s="169">
        <v>0</v>
      </c>
      <c r="T21" s="167">
        <v>0</v>
      </c>
      <c r="U21" s="168">
        <v>0</v>
      </c>
      <c r="V21" s="166">
        <v>0</v>
      </c>
    </row>
    <row r="22" spans="1:22" ht="21.75" customHeight="1">
      <c r="A22" s="162" t="s">
        <v>145</v>
      </c>
      <c r="B22" s="162"/>
      <c r="C22" s="163"/>
      <c r="D22" s="164"/>
      <c r="E22" s="165" t="s">
        <v>219</v>
      </c>
      <c r="F22" s="168">
        <v>478418</v>
      </c>
      <c r="G22" s="166">
        <v>478418</v>
      </c>
      <c r="H22" s="167">
        <v>478418</v>
      </c>
      <c r="I22" s="168">
        <v>478418</v>
      </c>
      <c r="J22" s="168">
        <v>0</v>
      </c>
      <c r="K22" s="166">
        <v>0</v>
      </c>
      <c r="L22" s="167">
        <v>0</v>
      </c>
      <c r="M22" s="168">
        <v>0</v>
      </c>
      <c r="N22" s="166">
        <v>0</v>
      </c>
      <c r="O22" s="167">
        <v>0</v>
      </c>
      <c r="P22" s="168">
        <v>0</v>
      </c>
      <c r="Q22" s="168">
        <v>0</v>
      </c>
      <c r="R22" s="166">
        <v>0</v>
      </c>
      <c r="S22" s="169">
        <v>0</v>
      </c>
      <c r="T22" s="167">
        <v>0</v>
      </c>
      <c r="U22" s="168">
        <v>0</v>
      </c>
      <c r="V22" s="166">
        <v>0</v>
      </c>
    </row>
    <row r="23" spans="1:22" ht="21.75" customHeight="1">
      <c r="A23" s="162" t="s">
        <v>352</v>
      </c>
      <c r="B23" s="162" t="s">
        <v>204</v>
      </c>
      <c r="C23" s="163"/>
      <c r="D23" s="164"/>
      <c r="E23" s="165" t="s">
        <v>285</v>
      </c>
      <c r="F23" s="168">
        <v>478418</v>
      </c>
      <c r="G23" s="166">
        <v>478418</v>
      </c>
      <c r="H23" s="167">
        <v>478418</v>
      </c>
      <c r="I23" s="168">
        <v>478418</v>
      </c>
      <c r="J23" s="168">
        <v>0</v>
      </c>
      <c r="K23" s="166">
        <v>0</v>
      </c>
      <c r="L23" s="167">
        <v>0</v>
      </c>
      <c r="M23" s="168">
        <v>0</v>
      </c>
      <c r="N23" s="166">
        <v>0</v>
      </c>
      <c r="O23" s="167">
        <v>0</v>
      </c>
      <c r="P23" s="168">
        <v>0</v>
      </c>
      <c r="Q23" s="168">
        <v>0</v>
      </c>
      <c r="R23" s="166">
        <v>0</v>
      </c>
      <c r="S23" s="169">
        <v>0</v>
      </c>
      <c r="T23" s="167">
        <v>0</v>
      </c>
      <c r="U23" s="168">
        <v>0</v>
      </c>
      <c r="V23" s="166">
        <v>0</v>
      </c>
    </row>
    <row r="24" spans="1:22" ht="21.75" customHeight="1">
      <c r="A24" s="162" t="s">
        <v>77</v>
      </c>
      <c r="B24" s="162" t="s">
        <v>56</v>
      </c>
      <c r="C24" s="163" t="s">
        <v>301</v>
      </c>
      <c r="D24" s="164" t="s">
        <v>347</v>
      </c>
      <c r="E24" s="165" t="s">
        <v>134</v>
      </c>
      <c r="F24" s="168">
        <v>478418</v>
      </c>
      <c r="G24" s="166">
        <v>478418</v>
      </c>
      <c r="H24" s="167">
        <v>478418</v>
      </c>
      <c r="I24" s="168">
        <v>478418</v>
      </c>
      <c r="J24" s="168">
        <v>0</v>
      </c>
      <c r="K24" s="166">
        <v>0</v>
      </c>
      <c r="L24" s="167">
        <v>0</v>
      </c>
      <c r="M24" s="168">
        <v>0</v>
      </c>
      <c r="N24" s="166">
        <v>0</v>
      </c>
      <c r="O24" s="167">
        <v>0</v>
      </c>
      <c r="P24" s="168">
        <v>0</v>
      </c>
      <c r="Q24" s="168">
        <v>0</v>
      </c>
      <c r="R24" s="166">
        <v>0</v>
      </c>
      <c r="S24" s="169">
        <v>0</v>
      </c>
      <c r="T24" s="167">
        <v>0</v>
      </c>
      <c r="U24" s="168">
        <v>0</v>
      </c>
      <c r="V24" s="166">
        <v>0</v>
      </c>
    </row>
    <row r="25" spans="1:22" ht="21.75" customHeight="1">
      <c r="A25" s="162"/>
      <c r="B25" s="162"/>
      <c r="C25" s="163"/>
      <c r="D25" s="164" t="s">
        <v>300</v>
      </c>
      <c r="E25" s="165" t="s">
        <v>344</v>
      </c>
      <c r="F25" s="168">
        <v>446688</v>
      </c>
      <c r="G25" s="166">
        <v>446688</v>
      </c>
      <c r="H25" s="167">
        <v>446688</v>
      </c>
      <c r="I25" s="168">
        <v>446688</v>
      </c>
      <c r="J25" s="168">
        <v>0</v>
      </c>
      <c r="K25" s="166">
        <v>0</v>
      </c>
      <c r="L25" s="167">
        <v>0</v>
      </c>
      <c r="M25" s="168">
        <v>0</v>
      </c>
      <c r="N25" s="166">
        <v>0</v>
      </c>
      <c r="O25" s="167">
        <v>0</v>
      </c>
      <c r="P25" s="168">
        <v>0</v>
      </c>
      <c r="Q25" s="168">
        <v>0</v>
      </c>
      <c r="R25" s="166">
        <v>0</v>
      </c>
      <c r="S25" s="169">
        <v>0</v>
      </c>
      <c r="T25" s="167">
        <v>0</v>
      </c>
      <c r="U25" s="168">
        <v>0</v>
      </c>
      <c r="V25" s="166">
        <v>0</v>
      </c>
    </row>
    <row r="26" spans="1:22" ht="21.75" customHeight="1">
      <c r="A26" s="162" t="s">
        <v>85</v>
      </c>
      <c r="B26" s="162"/>
      <c r="C26" s="163"/>
      <c r="D26" s="164"/>
      <c r="E26" s="165" t="s">
        <v>16</v>
      </c>
      <c r="F26" s="168">
        <v>60733</v>
      </c>
      <c r="G26" s="166">
        <v>60733</v>
      </c>
      <c r="H26" s="167">
        <v>60733</v>
      </c>
      <c r="I26" s="168">
        <v>60733</v>
      </c>
      <c r="J26" s="168">
        <v>0</v>
      </c>
      <c r="K26" s="166">
        <v>0</v>
      </c>
      <c r="L26" s="167">
        <v>0</v>
      </c>
      <c r="M26" s="168">
        <v>0</v>
      </c>
      <c r="N26" s="166">
        <v>0</v>
      </c>
      <c r="O26" s="167">
        <v>0</v>
      </c>
      <c r="P26" s="168">
        <v>0</v>
      </c>
      <c r="Q26" s="168">
        <v>0</v>
      </c>
      <c r="R26" s="166">
        <v>0</v>
      </c>
      <c r="S26" s="169">
        <v>0</v>
      </c>
      <c r="T26" s="167">
        <v>0</v>
      </c>
      <c r="U26" s="168">
        <v>0</v>
      </c>
      <c r="V26" s="166">
        <v>0</v>
      </c>
    </row>
    <row r="27" spans="1:22" ht="21.75" customHeight="1">
      <c r="A27" s="162" t="s">
        <v>202</v>
      </c>
      <c r="B27" s="162" t="s">
        <v>297</v>
      </c>
      <c r="C27" s="163"/>
      <c r="D27" s="164"/>
      <c r="E27" s="165" t="s">
        <v>293</v>
      </c>
      <c r="F27" s="168">
        <v>60733</v>
      </c>
      <c r="G27" s="166">
        <v>60733</v>
      </c>
      <c r="H27" s="167">
        <v>60733</v>
      </c>
      <c r="I27" s="168">
        <v>60733</v>
      </c>
      <c r="J27" s="168">
        <v>0</v>
      </c>
      <c r="K27" s="166">
        <v>0</v>
      </c>
      <c r="L27" s="167">
        <v>0</v>
      </c>
      <c r="M27" s="168">
        <v>0</v>
      </c>
      <c r="N27" s="166">
        <v>0</v>
      </c>
      <c r="O27" s="167">
        <v>0</v>
      </c>
      <c r="P27" s="168">
        <v>0</v>
      </c>
      <c r="Q27" s="168">
        <v>0</v>
      </c>
      <c r="R27" s="166">
        <v>0</v>
      </c>
      <c r="S27" s="169">
        <v>0</v>
      </c>
      <c r="T27" s="167">
        <v>0</v>
      </c>
      <c r="U27" s="168">
        <v>0</v>
      </c>
      <c r="V27" s="166">
        <v>0</v>
      </c>
    </row>
    <row r="28" spans="1:22" ht="21.75" customHeight="1">
      <c r="A28" s="162" t="s">
        <v>137</v>
      </c>
      <c r="B28" s="162" t="s">
        <v>157</v>
      </c>
      <c r="C28" s="163" t="s">
        <v>297</v>
      </c>
      <c r="D28" s="164" t="s">
        <v>243</v>
      </c>
      <c r="E28" s="165" t="s">
        <v>278</v>
      </c>
      <c r="F28" s="168">
        <v>60733</v>
      </c>
      <c r="G28" s="166">
        <v>60733</v>
      </c>
      <c r="H28" s="167">
        <v>60733</v>
      </c>
      <c r="I28" s="168">
        <v>60733</v>
      </c>
      <c r="J28" s="168">
        <v>0</v>
      </c>
      <c r="K28" s="166">
        <v>0</v>
      </c>
      <c r="L28" s="167">
        <v>0</v>
      </c>
      <c r="M28" s="168">
        <v>0</v>
      </c>
      <c r="N28" s="166">
        <v>0</v>
      </c>
      <c r="O28" s="167">
        <v>0</v>
      </c>
      <c r="P28" s="168">
        <v>0</v>
      </c>
      <c r="Q28" s="168">
        <v>0</v>
      </c>
      <c r="R28" s="166">
        <v>0</v>
      </c>
      <c r="S28" s="169">
        <v>0</v>
      </c>
      <c r="T28" s="167">
        <v>0</v>
      </c>
      <c r="U28" s="168">
        <v>0</v>
      </c>
      <c r="V28" s="166">
        <v>0</v>
      </c>
    </row>
    <row r="29" spans="1:22" ht="21.75" customHeight="1">
      <c r="A29" s="162" t="s">
        <v>168</v>
      </c>
      <c r="B29" s="162"/>
      <c r="C29" s="163"/>
      <c r="D29" s="164"/>
      <c r="E29" s="165" t="s">
        <v>32</v>
      </c>
      <c r="F29" s="168">
        <v>14951</v>
      </c>
      <c r="G29" s="166">
        <v>14951</v>
      </c>
      <c r="H29" s="167">
        <v>14951</v>
      </c>
      <c r="I29" s="168">
        <v>14951</v>
      </c>
      <c r="J29" s="168">
        <v>0</v>
      </c>
      <c r="K29" s="166">
        <v>0</v>
      </c>
      <c r="L29" s="167">
        <v>0</v>
      </c>
      <c r="M29" s="168">
        <v>0</v>
      </c>
      <c r="N29" s="166">
        <v>0</v>
      </c>
      <c r="O29" s="167">
        <v>0</v>
      </c>
      <c r="P29" s="168">
        <v>0</v>
      </c>
      <c r="Q29" s="168">
        <v>0</v>
      </c>
      <c r="R29" s="166">
        <v>0</v>
      </c>
      <c r="S29" s="169">
        <v>0</v>
      </c>
      <c r="T29" s="167">
        <v>0</v>
      </c>
      <c r="U29" s="168">
        <v>0</v>
      </c>
      <c r="V29" s="166">
        <v>0</v>
      </c>
    </row>
    <row r="30" spans="1:22" ht="21.75" customHeight="1">
      <c r="A30" s="162" t="s">
        <v>321</v>
      </c>
      <c r="B30" s="162" t="s">
        <v>224</v>
      </c>
      <c r="C30" s="163"/>
      <c r="D30" s="164"/>
      <c r="E30" s="165" t="s">
        <v>355</v>
      </c>
      <c r="F30" s="168">
        <v>14951</v>
      </c>
      <c r="G30" s="166">
        <v>14951</v>
      </c>
      <c r="H30" s="167">
        <v>14951</v>
      </c>
      <c r="I30" s="168">
        <v>14951</v>
      </c>
      <c r="J30" s="168">
        <v>0</v>
      </c>
      <c r="K30" s="166">
        <v>0</v>
      </c>
      <c r="L30" s="167">
        <v>0</v>
      </c>
      <c r="M30" s="168">
        <v>0</v>
      </c>
      <c r="N30" s="166">
        <v>0</v>
      </c>
      <c r="O30" s="167">
        <v>0</v>
      </c>
      <c r="P30" s="168">
        <v>0</v>
      </c>
      <c r="Q30" s="168">
        <v>0</v>
      </c>
      <c r="R30" s="166">
        <v>0</v>
      </c>
      <c r="S30" s="169">
        <v>0</v>
      </c>
      <c r="T30" s="167">
        <v>0</v>
      </c>
      <c r="U30" s="168">
        <v>0</v>
      </c>
      <c r="V30" s="166">
        <v>0</v>
      </c>
    </row>
    <row r="31" spans="1:22" ht="21.75" customHeight="1">
      <c r="A31" s="162" t="s">
        <v>13</v>
      </c>
      <c r="B31" s="162" t="s">
        <v>73</v>
      </c>
      <c r="C31" s="163" t="s">
        <v>204</v>
      </c>
      <c r="D31" s="164" t="s">
        <v>243</v>
      </c>
      <c r="E31" s="165" t="s">
        <v>251</v>
      </c>
      <c r="F31" s="168">
        <v>14951</v>
      </c>
      <c r="G31" s="166">
        <v>14951</v>
      </c>
      <c r="H31" s="167">
        <v>14951</v>
      </c>
      <c r="I31" s="168">
        <v>14951</v>
      </c>
      <c r="J31" s="168">
        <v>0</v>
      </c>
      <c r="K31" s="166">
        <v>0</v>
      </c>
      <c r="L31" s="167">
        <v>0</v>
      </c>
      <c r="M31" s="168">
        <v>0</v>
      </c>
      <c r="N31" s="166">
        <v>0</v>
      </c>
      <c r="O31" s="167">
        <v>0</v>
      </c>
      <c r="P31" s="168">
        <v>0</v>
      </c>
      <c r="Q31" s="168">
        <v>0</v>
      </c>
      <c r="R31" s="166">
        <v>0</v>
      </c>
      <c r="S31" s="169">
        <v>0</v>
      </c>
      <c r="T31" s="167">
        <v>0</v>
      </c>
      <c r="U31" s="168">
        <v>0</v>
      </c>
      <c r="V31" s="166">
        <v>0</v>
      </c>
    </row>
    <row r="32" spans="1:22" ht="21.75" customHeight="1">
      <c r="A32" s="162" t="s">
        <v>237</v>
      </c>
      <c r="B32" s="162"/>
      <c r="C32" s="163"/>
      <c r="D32" s="164"/>
      <c r="E32" s="165" t="s">
        <v>93</v>
      </c>
      <c r="F32" s="168">
        <v>334564</v>
      </c>
      <c r="G32" s="166">
        <v>334564</v>
      </c>
      <c r="H32" s="167">
        <v>334564</v>
      </c>
      <c r="I32" s="168">
        <v>334564</v>
      </c>
      <c r="J32" s="168">
        <v>0</v>
      </c>
      <c r="K32" s="166">
        <v>0</v>
      </c>
      <c r="L32" s="167">
        <v>0</v>
      </c>
      <c r="M32" s="168">
        <v>0</v>
      </c>
      <c r="N32" s="166">
        <v>0</v>
      </c>
      <c r="O32" s="167">
        <v>0</v>
      </c>
      <c r="P32" s="168">
        <v>0</v>
      </c>
      <c r="Q32" s="168">
        <v>0</v>
      </c>
      <c r="R32" s="166">
        <v>0</v>
      </c>
      <c r="S32" s="169">
        <v>0</v>
      </c>
      <c r="T32" s="167">
        <v>0</v>
      </c>
      <c r="U32" s="168">
        <v>0</v>
      </c>
      <c r="V32" s="166">
        <v>0</v>
      </c>
    </row>
    <row r="33" spans="1:22" ht="21.75" customHeight="1">
      <c r="A33" s="162" t="s">
        <v>54</v>
      </c>
      <c r="B33" s="162" t="s">
        <v>301</v>
      </c>
      <c r="C33" s="163"/>
      <c r="D33" s="164"/>
      <c r="E33" s="165" t="s">
        <v>242</v>
      </c>
      <c r="F33" s="168">
        <v>334564</v>
      </c>
      <c r="G33" s="166">
        <v>334564</v>
      </c>
      <c r="H33" s="167">
        <v>334564</v>
      </c>
      <c r="I33" s="168">
        <v>334564</v>
      </c>
      <c r="J33" s="168">
        <v>0</v>
      </c>
      <c r="K33" s="166">
        <v>0</v>
      </c>
      <c r="L33" s="167">
        <v>0</v>
      </c>
      <c r="M33" s="168">
        <v>0</v>
      </c>
      <c r="N33" s="166">
        <v>0</v>
      </c>
      <c r="O33" s="167">
        <v>0</v>
      </c>
      <c r="P33" s="168">
        <v>0</v>
      </c>
      <c r="Q33" s="168">
        <v>0</v>
      </c>
      <c r="R33" s="166">
        <v>0</v>
      </c>
      <c r="S33" s="169">
        <v>0</v>
      </c>
      <c r="T33" s="167">
        <v>0</v>
      </c>
      <c r="U33" s="168">
        <v>0</v>
      </c>
      <c r="V33" s="166">
        <v>0</v>
      </c>
    </row>
    <row r="34" spans="1:22" ht="21.75" customHeight="1">
      <c r="A34" s="162" t="s">
        <v>386</v>
      </c>
      <c r="B34" s="162" t="s">
        <v>160</v>
      </c>
      <c r="C34" s="163" t="s">
        <v>301</v>
      </c>
      <c r="D34" s="164" t="s">
        <v>243</v>
      </c>
      <c r="E34" s="165" t="s">
        <v>64</v>
      </c>
      <c r="F34" s="168">
        <v>334564</v>
      </c>
      <c r="G34" s="166">
        <v>334564</v>
      </c>
      <c r="H34" s="167">
        <v>334564</v>
      </c>
      <c r="I34" s="168">
        <v>334564</v>
      </c>
      <c r="J34" s="168">
        <v>0</v>
      </c>
      <c r="K34" s="166">
        <v>0</v>
      </c>
      <c r="L34" s="167">
        <v>0</v>
      </c>
      <c r="M34" s="168">
        <v>0</v>
      </c>
      <c r="N34" s="166">
        <v>0</v>
      </c>
      <c r="O34" s="167">
        <v>0</v>
      </c>
      <c r="P34" s="168">
        <v>0</v>
      </c>
      <c r="Q34" s="168">
        <v>0</v>
      </c>
      <c r="R34" s="166">
        <v>0</v>
      </c>
      <c r="S34" s="169">
        <v>0</v>
      </c>
      <c r="T34" s="167">
        <v>0</v>
      </c>
      <c r="U34" s="168">
        <v>0</v>
      </c>
      <c r="V34" s="166">
        <v>0</v>
      </c>
    </row>
    <row r="35" spans="1:22" ht="21.75" customHeight="1">
      <c r="A35" s="162" t="s">
        <v>145</v>
      </c>
      <c r="B35" s="162"/>
      <c r="C35" s="163"/>
      <c r="D35" s="164"/>
      <c r="E35" s="165" t="s">
        <v>219</v>
      </c>
      <c r="F35" s="168">
        <v>36440</v>
      </c>
      <c r="G35" s="166">
        <v>36440</v>
      </c>
      <c r="H35" s="167">
        <v>36440</v>
      </c>
      <c r="I35" s="168">
        <v>36440</v>
      </c>
      <c r="J35" s="168">
        <v>0</v>
      </c>
      <c r="K35" s="166">
        <v>0</v>
      </c>
      <c r="L35" s="167">
        <v>0</v>
      </c>
      <c r="M35" s="168">
        <v>0</v>
      </c>
      <c r="N35" s="166">
        <v>0</v>
      </c>
      <c r="O35" s="167">
        <v>0</v>
      </c>
      <c r="P35" s="168">
        <v>0</v>
      </c>
      <c r="Q35" s="168">
        <v>0</v>
      </c>
      <c r="R35" s="166">
        <v>0</v>
      </c>
      <c r="S35" s="169">
        <v>0</v>
      </c>
      <c r="T35" s="167">
        <v>0</v>
      </c>
      <c r="U35" s="168">
        <v>0</v>
      </c>
      <c r="V35" s="166">
        <v>0</v>
      </c>
    </row>
    <row r="36" spans="1:22" ht="21.75" customHeight="1">
      <c r="A36" s="162" t="s">
        <v>352</v>
      </c>
      <c r="B36" s="162" t="s">
        <v>204</v>
      </c>
      <c r="C36" s="163"/>
      <c r="D36" s="164"/>
      <c r="E36" s="165" t="s">
        <v>285</v>
      </c>
      <c r="F36" s="168">
        <v>36440</v>
      </c>
      <c r="G36" s="166">
        <v>36440</v>
      </c>
      <c r="H36" s="167">
        <v>36440</v>
      </c>
      <c r="I36" s="168">
        <v>36440</v>
      </c>
      <c r="J36" s="168">
        <v>0</v>
      </c>
      <c r="K36" s="166">
        <v>0</v>
      </c>
      <c r="L36" s="167">
        <v>0</v>
      </c>
      <c r="M36" s="168">
        <v>0</v>
      </c>
      <c r="N36" s="166">
        <v>0</v>
      </c>
      <c r="O36" s="167">
        <v>0</v>
      </c>
      <c r="P36" s="168">
        <v>0</v>
      </c>
      <c r="Q36" s="168">
        <v>0</v>
      </c>
      <c r="R36" s="166">
        <v>0</v>
      </c>
      <c r="S36" s="169">
        <v>0</v>
      </c>
      <c r="T36" s="167">
        <v>0</v>
      </c>
      <c r="U36" s="168">
        <v>0</v>
      </c>
      <c r="V36" s="166">
        <v>0</v>
      </c>
    </row>
    <row r="37" spans="1:22" ht="21.75" customHeight="1">
      <c r="A37" s="162" t="s">
        <v>77</v>
      </c>
      <c r="B37" s="162" t="s">
        <v>56</v>
      </c>
      <c r="C37" s="163" t="s">
        <v>301</v>
      </c>
      <c r="D37" s="164" t="s">
        <v>243</v>
      </c>
      <c r="E37" s="165" t="s">
        <v>134</v>
      </c>
      <c r="F37" s="168">
        <v>36440</v>
      </c>
      <c r="G37" s="166">
        <v>36440</v>
      </c>
      <c r="H37" s="167">
        <v>36440</v>
      </c>
      <c r="I37" s="168">
        <v>36440</v>
      </c>
      <c r="J37" s="168">
        <v>0</v>
      </c>
      <c r="K37" s="166">
        <v>0</v>
      </c>
      <c r="L37" s="167">
        <v>0</v>
      </c>
      <c r="M37" s="168">
        <v>0</v>
      </c>
      <c r="N37" s="166">
        <v>0</v>
      </c>
      <c r="O37" s="167">
        <v>0</v>
      </c>
      <c r="P37" s="168">
        <v>0</v>
      </c>
      <c r="Q37" s="168">
        <v>0</v>
      </c>
      <c r="R37" s="166">
        <v>0</v>
      </c>
      <c r="S37" s="169">
        <v>0</v>
      </c>
      <c r="T37" s="167">
        <v>0</v>
      </c>
      <c r="U37" s="168">
        <v>0</v>
      </c>
      <c r="V37" s="166">
        <v>0</v>
      </c>
    </row>
    <row r="38" spans="1:22" ht="21.75" customHeight="1">
      <c r="A38" s="162"/>
      <c r="B38" s="162"/>
      <c r="C38" s="163"/>
      <c r="D38" s="164" t="s">
        <v>0</v>
      </c>
      <c r="E38" s="165" t="s">
        <v>333</v>
      </c>
      <c r="F38" s="168">
        <v>857002</v>
      </c>
      <c r="G38" s="166">
        <v>857002</v>
      </c>
      <c r="H38" s="167">
        <v>857002</v>
      </c>
      <c r="I38" s="168">
        <v>857002</v>
      </c>
      <c r="J38" s="168">
        <v>0</v>
      </c>
      <c r="K38" s="166">
        <v>0</v>
      </c>
      <c r="L38" s="167">
        <v>0</v>
      </c>
      <c r="M38" s="168">
        <v>0</v>
      </c>
      <c r="N38" s="166">
        <v>0</v>
      </c>
      <c r="O38" s="167">
        <v>0</v>
      </c>
      <c r="P38" s="168">
        <v>0</v>
      </c>
      <c r="Q38" s="168">
        <v>0</v>
      </c>
      <c r="R38" s="166">
        <v>0</v>
      </c>
      <c r="S38" s="169">
        <v>0</v>
      </c>
      <c r="T38" s="167">
        <v>0</v>
      </c>
      <c r="U38" s="168">
        <v>0</v>
      </c>
      <c r="V38" s="166">
        <v>0</v>
      </c>
    </row>
    <row r="39" spans="1:22" ht="21.75" customHeight="1">
      <c r="A39" s="162" t="s">
        <v>85</v>
      </c>
      <c r="B39" s="162"/>
      <c r="C39" s="163"/>
      <c r="D39" s="164"/>
      <c r="E39" s="165" t="s">
        <v>16</v>
      </c>
      <c r="F39" s="168">
        <v>116072</v>
      </c>
      <c r="G39" s="166">
        <v>116072</v>
      </c>
      <c r="H39" s="167">
        <v>116072</v>
      </c>
      <c r="I39" s="168">
        <v>116072</v>
      </c>
      <c r="J39" s="168">
        <v>0</v>
      </c>
      <c r="K39" s="166">
        <v>0</v>
      </c>
      <c r="L39" s="167">
        <v>0</v>
      </c>
      <c r="M39" s="168">
        <v>0</v>
      </c>
      <c r="N39" s="166">
        <v>0</v>
      </c>
      <c r="O39" s="167">
        <v>0</v>
      </c>
      <c r="P39" s="168">
        <v>0</v>
      </c>
      <c r="Q39" s="168">
        <v>0</v>
      </c>
      <c r="R39" s="166">
        <v>0</v>
      </c>
      <c r="S39" s="169">
        <v>0</v>
      </c>
      <c r="T39" s="167">
        <v>0</v>
      </c>
      <c r="U39" s="168">
        <v>0</v>
      </c>
      <c r="V39" s="166">
        <v>0</v>
      </c>
    </row>
    <row r="40" spans="1:22" ht="21.75" customHeight="1">
      <c r="A40" s="162" t="s">
        <v>202</v>
      </c>
      <c r="B40" s="162" t="s">
        <v>297</v>
      </c>
      <c r="C40" s="163"/>
      <c r="D40" s="164"/>
      <c r="E40" s="165" t="s">
        <v>293</v>
      </c>
      <c r="F40" s="168">
        <v>116072</v>
      </c>
      <c r="G40" s="166">
        <v>116072</v>
      </c>
      <c r="H40" s="167">
        <v>116072</v>
      </c>
      <c r="I40" s="168">
        <v>116072</v>
      </c>
      <c r="J40" s="168">
        <v>0</v>
      </c>
      <c r="K40" s="166">
        <v>0</v>
      </c>
      <c r="L40" s="167">
        <v>0</v>
      </c>
      <c r="M40" s="168">
        <v>0</v>
      </c>
      <c r="N40" s="166">
        <v>0</v>
      </c>
      <c r="O40" s="167">
        <v>0</v>
      </c>
      <c r="P40" s="168">
        <v>0</v>
      </c>
      <c r="Q40" s="168">
        <v>0</v>
      </c>
      <c r="R40" s="166">
        <v>0</v>
      </c>
      <c r="S40" s="169">
        <v>0</v>
      </c>
      <c r="T40" s="167">
        <v>0</v>
      </c>
      <c r="U40" s="168">
        <v>0</v>
      </c>
      <c r="V40" s="166">
        <v>0</v>
      </c>
    </row>
    <row r="41" spans="1:22" ht="21.75" customHeight="1">
      <c r="A41" s="162" t="s">
        <v>137</v>
      </c>
      <c r="B41" s="162" t="s">
        <v>157</v>
      </c>
      <c r="C41" s="163" t="s">
        <v>201</v>
      </c>
      <c r="D41" s="164" t="s">
        <v>153</v>
      </c>
      <c r="E41" s="165" t="s">
        <v>346</v>
      </c>
      <c r="F41" s="168">
        <v>116072</v>
      </c>
      <c r="G41" s="166">
        <v>116072</v>
      </c>
      <c r="H41" s="167">
        <v>116072</v>
      </c>
      <c r="I41" s="168">
        <v>116072</v>
      </c>
      <c r="J41" s="168">
        <v>0</v>
      </c>
      <c r="K41" s="166">
        <v>0</v>
      </c>
      <c r="L41" s="167">
        <v>0</v>
      </c>
      <c r="M41" s="168">
        <v>0</v>
      </c>
      <c r="N41" s="166">
        <v>0</v>
      </c>
      <c r="O41" s="167">
        <v>0</v>
      </c>
      <c r="P41" s="168">
        <v>0</v>
      </c>
      <c r="Q41" s="168">
        <v>0</v>
      </c>
      <c r="R41" s="166">
        <v>0</v>
      </c>
      <c r="S41" s="169">
        <v>0</v>
      </c>
      <c r="T41" s="167">
        <v>0</v>
      </c>
      <c r="U41" s="168">
        <v>0</v>
      </c>
      <c r="V41" s="166">
        <v>0</v>
      </c>
    </row>
    <row r="42" spans="1:22" ht="21.75" customHeight="1">
      <c r="A42" s="162" t="s">
        <v>168</v>
      </c>
      <c r="B42" s="162"/>
      <c r="C42" s="163"/>
      <c r="D42" s="164"/>
      <c r="E42" s="165" t="s">
        <v>32</v>
      </c>
      <c r="F42" s="168">
        <v>29902</v>
      </c>
      <c r="G42" s="166">
        <v>29902</v>
      </c>
      <c r="H42" s="167">
        <v>29902</v>
      </c>
      <c r="I42" s="168">
        <v>29902</v>
      </c>
      <c r="J42" s="168">
        <v>0</v>
      </c>
      <c r="K42" s="166">
        <v>0</v>
      </c>
      <c r="L42" s="167">
        <v>0</v>
      </c>
      <c r="M42" s="168">
        <v>0</v>
      </c>
      <c r="N42" s="166">
        <v>0</v>
      </c>
      <c r="O42" s="167">
        <v>0</v>
      </c>
      <c r="P42" s="168">
        <v>0</v>
      </c>
      <c r="Q42" s="168">
        <v>0</v>
      </c>
      <c r="R42" s="166">
        <v>0</v>
      </c>
      <c r="S42" s="169">
        <v>0</v>
      </c>
      <c r="T42" s="167">
        <v>0</v>
      </c>
      <c r="U42" s="168">
        <v>0</v>
      </c>
      <c r="V42" s="166">
        <v>0</v>
      </c>
    </row>
    <row r="43" spans="1:22" ht="21.75" customHeight="1">
      <c r="A43" s="162" t="s">
        <v>321</v>
      </c>
      <c r="B43" s="162" t="s">
        <v>224</v>
      </c>
      <c r="C43" s="163"/>
      <c r="D43" s="164"/>
      <c r="E43" s="165" t="s">
        <v>355</v>
      </c>
      <c r="F43" s="168">
        <v>29902</v>
      </c>
      <c r="G43" s="166">
        <v>29902</v>
      </c>
      <c r="H43" s="167">
        <v>29902</v>
      </c>
      <c r="I43" s="168">
        <v>29902</v>
      </c>
      <c r="J43" s="168">
        <v>0</v>
      </c>
      <c r="K43" s="166">
        <v>0</v>
      </c>
      <c r="L43" s="167">
        <v>0</v>
      </c>
      <c r="M43" s="168">
        <v>0</v>
      </c>
      <c r="N43" s="166">
        <v>0</v>
      </c>
      <c r="O43" s="167">
        <v>0</v>
      </c>
      <c r="P43" s="168">
        <v>0</v>
      </c>
      <c r="Q43" s="168">
        <v>0</v>
      </c>
      <c r="R43" s="166">
        <v>0</v>
      </c>
      <c r="S43" s="169">
        <v>0</v>
      </c>
      <c r="T43" s="167">
        <v>0</v>
      </c>
      <c r="U43" s="168">
        <v>0</v>
      </c>
      <c r="V43" s="166">
        <v>0</v>
      </c>
    </row>
    <row r="44" spans="1:22" ht="21.75" customHeight="1">
      <c r="A44" s="162" t="s">
        <v>13</v>
      </c>
      <c r="B44" s="162" t="s">
        <v>73</v>
      </c>
      <c r="C44" s="163" t="s">
        <v>99</v>
      </c>
      <c r="D44" s="164" t="s">
        <v>153</v>
      </c>
      <c r="E44" s="165" t="s">
        <v>390</v>
      </c>
      <c r="F44" s="168">
        <v>29902</v>
      </c>
      <c r="G44" s="166">
        <v>29902</v>
      </c>
      <c r="H44" s="167">
        <v>29902</v>
      </c>
      <c r="I44" s="168">
        <v>29902</v>
      </c>
      <c r="J44" s="168">
        <v>0</v>
      </c>
      <c r="K44" s="166">
        <v>0</v>
      </c>
      <c r="L44" s="167">
        <v>0</v>
      </c>
      <c r="M44" s="168">
        <v>0</v>
      </c>
      <c r="N44" s="166">
        <v>0</v>
      </c>
      <c r="O44" s="167">
        <v>0</v>
      </c>
      <c r="P44" s="168">
        <v>0</v>
      </c>
      <c r="Q44" s="168">
        <v>0</v>
      </c>
      <c r="R44" s="166">
        <v>0</v>
      </c>
      <c r="S44" s="169">
        <v>0</v>
      </c>
      <c r="T44" s="167">
        <v>0</v>
      </c>
      <c r="U44" s="168">
        <v>0</v>
      </c>
      <c r="V44" s="166">
        <v>0</v>
      </c>
    </row>
    <row r="45" spans="1:22" ht="21.75" customHeight="1">
      <c r="A45" s="162" t="s">
        <v>237</v>
      </c>
      <c r="B45" s="162"/>
      <c r="C45" s="163"/>
      <c r="D45" s="164"/>
      <c r="E45" s="165" t="s">
        <v>93</v>
      </c>
      <c r="F45" s="168">
        <v>641385</v>
      </c>
      <c r="G45" s="166">
        <v>641385</v>
      </c>
      <c r="H45" s="167">
        <v>641385</v>
      </c>
      <c r="I45" s="168">
        <v>641385</v>
      </c>
      <c r="J45" s="168">
        <v>0</v>
      </c>
      <c r="K45" s="166">
        <v>0</v>
      </c>
      <c r="L45" s="167">
        <v>0</v>
      </c>
      <c r="M45" s="168">
        <v>0</v>
      </c>
      <c r="N45" s="166">
        <v>0</v>
      </c>
      <c r="O45" s="167">
        <v>0</v>
      </c>
      <c r="P45" s="168">
        <v>0</v>
      </c>
      <c r="Q45" s="168">
        <v>0</v>
      </c>
      <c r="R45" s="166">
        <v>0</v>
      </c>
      <c r="S45" s="169">
        <v>0</v>
      </c>
      <c r="T45" s="167">
        <v>0</v>
      </c>
      <c r="U45" s="168">
        <v>0</v>
      </c>
      <c r="V45" s="166">
        <v>0</v>
      </c>
    </row>
    <row r="46" spans="1:22" ht="21.75" customHeight="1">
      <c r="A46" s="162" t="s">
        <v>54</v>
      </c>
      <c r="B46" s="162" t="s">
        <v>301</v>
      </c>
      <c r="C46" s="163"/>
      <c r="D46" s="164"/>
      <c r="E46" s="165" t="s">
        <v>242</v>
      </c>
      <c r="F46" s="168">
        <v>641385</v>
      </c>
      <c r="G46" s="166">
        <v>641385</v>
      </c>
      <c r="H46" s="167">
        <v>641385</v>
      </c>
      <c r="I46" s="168">
        <v>641385</v>
      </c>
      <c r="J46" s="168">
        <v>0</v>
      </c>
      <c r="K46" s="166">
        <v>0</v>
      </c>
      <c r="L46" s="167">
        <v>0</v>
      </c>
      <c r="M46" s="168">
        <v>0</v>
      </c>
      <c r="N46" s="166">
        <v>0</v>
      </c>
      <c r="O46" s="167">
        <v>0</v>
      </c>
      <c r="P46" s="168">
        <v>0</v>
      </c>
      <c r="Q46" s="168">
        <v>0</v>
      </c>
      <c r="R46" s="166">
        <v>0</v>
      </c>
      <c r="S46" s="169">
        <v>0</v>
      </c>
      <c r="T46" s="167">
        <v>0</v>
      </c>
      <c r="U46" s="168">
        <v>0</v>
      </c>
      <c r="V46" s="166">
        <v>0</v>
      </c>
    </row>
    <row r="47" spans="1:22" ht="21.75" customHeight="1">
      <c r="A47" s="162" t="s">
        <v>386</v>
      </c>
      <c r="B47" s="162" t="s">
        <v>160</v>
      </c>
      <c r="C47" s="163" t="s">
        <v>301</v>
      </c>
      <c r="D47" s="164" t="s">
        <v>153</v>
      </c>
      <c r="E47" s="165" t="s">
        <v>64</v>
      </c>
      <c r="F47" s="168">
        <v>641385</v>
      </c>
      <c r="G47" s="166">
        <v>641385</v>
      </c>
      <c r="H47" s="167">
        <v>641385</v>
      </c>
      <c r="I47" s="168">
        <v>641385</v>
      </c>
      <c r="J47" s="168">
        <v>0</v>
      </c>
      <c r="K47" s="166">
        <v>0</v>
      </c>
      <c r="L47" s="167">
        <v>0</v>
      </c>
      <c r="M47" s="168">
        <v>0</v>
      </c>
      <c r="N47" s="166">
        <v>0</v>
      </c>
      <c r="O47" s="167">
        <v>0</v>
      </c>
      <c r="P47" s="168">
        <v>0</v>
      </c>
      <c r="Q47" s="168">
        <v>0</v>
      </c>
      <c r="R47" s="166">
        <v>0</v>
      </c>
      <c r="S47" s="169">
        <v>0</v>
      </c>
      <c r="T47" s="167">
        <v>0</v>
      </c>
      <c r="U47" s="168">
        <v>0</v>
      </c>
      <c r="V47" s="166">
        <v>0</v>
      </c>
    </row>
    <row r="48" spans="1:22" ht="21.75" customHeight="1">
      <c r="A48" s="162" t="s">
        <v>145</v>
      </c>
      <c r="B48" s="162"/>
      <c r="C48" s="163"/>
      <c r="D48" s="164"/>
      <c r="E48" s="165" t="s">
        <v>219</v>
      </c>
      <c r="F48" s="168">
        <v>69643</v>
      </c>
      <c r="G48" s="166">
        <v>69643</v>
      </c>
      <c r="H48" s="167">
        <v>69643</v>
      </c>
      <c r="I48" s="168">
        <v>69643</v>
      </c>
      <c r="J48" s="168">
        <v>0</v>
      </c>
      <c r="K48" s="166">
        <v>0</v>
      </c>
      <c r="L48" s="167">
        <v>0</v>
      </c>
      <c r="M48" s="168">
        <v>0</v>
      </c>
      <c r="N48" s="166">
        <v>0</v>
      </c>
      <c r="O48" s="167">
        <v>0</v>
      </c>
      <c r="P48" s="168">
        <v>0</v>
      </c>
      <c r="Q48" s="168">
        <v>0</v>
      </c>
      <c r="R48" s="166">
        <v>0</v>
      </c>
      <c r="S48" s="169">
        <v>0</v>
      </c>
      <c r="T48" s="167">
        <v>0</v>
      </c>
      <c r="U48" s="168">
        <v>0</v>
      </c>
      <c r="V48" s="166">
        <v>0</v>
      </c>
    </row>
    <row r="49" spans="1:22" ht="21.75" customHeight="1">
      <c r="A49" s="162" t="s">
        <v>352</v>
      </c>
      <c r="B49" s="162" t="s">
        <v>204</v>
      </c>
      <c r="C49" s="163"/>
      <c r="D49" s="164"/>
      <c r="E49" s="165" t="s">
        <v>285</v>
      </c>
      <c r="F49" s="168">
        <v>69643</v>
      </c>
      <c r="G49" s="166">
        <v>69643</v>
      </c>
      <c r="H49" s="167">
        <v>69643</v>
      </c>
      <c r="I49" s="168">
        <v>69643</v>
      </c>
      <c r="J49" s="168">
        <v>0</v>
      </c>
      <c r="K49" s="166">
        <v>0</v>
      </c>
      <c r="L49" s="167">
        <v>0</v>
      </c>
      <c r="M49" s="168">
        <v>0</v>
      </c>
      <c r="N49" s="166">
        <v>0</v>
      </c>
      <c r="O49" s="167">
        <v>0</v>
      </c>
      <c r="P49" s="168">
        <v>0</v>
      </c>
      <c r="Q49" s="168">
        <v>0</v>
      </c>
      <c r="R49" s="166">
        <v>0</v>
      </c>
      <c r="S49" s="169">
        <v>0</v>
      </c>
      <c r="T49" s="167">
        <v>0</v>
      </c>
      <c r="U49" s="168">
        <v>0</v>
      </c>
      <c r="V49" s="166">
        <v>0</v>
      </c>
    </row>
    <row r="50" spans="1:22" ht="21.75" customHeight="1">
      <c r="A50" s="162" t="s">
        <v>77</v>
      </c>
      <c r="B50" s="162" t="s">
        <v>56</v>
      </c>
      <c r="C50" s="163" t="s">
        <v>301</v>
      </c>
      <c r="D50" s="164" t="s">
        <v>153</v>
      </c>
      <c r="E50" s="165" t="s">
        <v>134</v>
      </c>
      <c r="F50" s="168">
        <v>69643</v>
      </c>
      <c r="G50" s="166">
        <v>69643</v>
      </c>
      <c r="H50" s="167">
        <v>69643</v>
      </c>
      <c r="I50" s="168">
        <v>69643</v>
      </c>
      <c r="J50" s="168">
        <v>0</v>
      </c>
      <c r="K50" s="166">
        <v>0</v>
      </c>
      <c r="L50" s="167">
        <v>0</v>
      </c>
      <c r="M50" s="168">
        <v>0</v>
      </c>
      <c r="N50" s="166">
        <v>0</v>
      </c>
      <c r="O50" s="167">
        <v>0</v>
      </c>
      <c r="P50" s="168">
        <v>0</v>
      </c>
      <c r="Q50" s="168">
        <v>0</v>
      </c>
      <c r="R50" s="166">
        <v>0</v>
      </c>
      <c r="S50" s="169">
        <v>0</v>
      </c>
      <c r="T50" s="167">
        <v>0</v>
      </c>
      <c r="U50" s="168">
        <v>0</v>
      </c>
      <c r="V50" s="166">
        <v>0</v>
      </c>
    </row>
    <row r="51" spans="1:22" ht="21.75" customHeight="1">
      <c r="A51" s="162"/>
      <c r="B51" s="162"/>
      <c r="C51" s="163"/>
      <c r="D51" s="164" t="s">
        <v>101</v>
      </c>
      <c r="E51" s="165" t="s">
        <v>284</v>
      </c>
      <c r="F51" s="168">
        <v>367301</v>
      </c>
      <c r="G51" s="166">
        <v>367301</v>
      </c>
      <c r="H51" s="167">
        <v>367301</v>
      </c>
      <c r="I51" s="168">
        <v>367301</v>
      </c>
      <c r="J51" s="168">
        <v>0</v>
      </c>
      <c r="K51" s="166">
        <v>0</v>
      </c>
      <c r="L51" s="167">
        <v>0</v>
      </c>
      <c r="M51" s="168">
        <v>0</v>
      </c>
      <c r="N51" s="166">
        <v>0</v>
      </c>
      <c r="O51" s="167">
        <v>0</v>
      </c>
      <c r="P51" s="168">
        <v>0</v>
      </c>
      <c r="Q51" s="168">
        <v>0</v>
      </c>
      <c r="R51" s="166">
        <v>0</v>
      </c>
      <c r="S51" s="169">
        <v>0</v>
      </c>
      <c r="T51" s="167">
        <v>0</v>
      </c>
      <c r="U51" s="168">
        <v>0</v>
      </c>
      <c r="V51" s="166">
        <v>0</v>
      </c>
    </row>
    <row r="52" spans="1:22" ht="21.75" customHeight="1">
      <c r="A52" s="162" t="s">
        <v>85</v>
      </c>
      <c r="B52" s="162"/>
      <c r="C52" s="163"/>
      <c r="D52" s="164"/>
      <c r="E52" s="165" t="s">
        <v>16</v>
      </c>
      <c r="F52" s="168">
        <v>49474</v>
      </c>
      <c r="G52" s="166">
        <v>49474</v>
      </c>
      <c r="H52" s="167">
        <v>49474</v>
      </c>
      <c r="I52" s="168">
        <v>49474</v>
      </c>
      <c r="J52" s="168">
        <v>0</v>
      </c>
      <c r="K52" s="166">
        <v>0</v>
      </c>
      <c r="L52" s="167">
        <v>0</v>
      </c>
      <c r="M52" s="168">
        <v>0</v>
      </c>
      <c r="N52" s="166">
        <v>0</v>
      </c>
      <c r="O52" s="167">
        <v>0</v>
      </c>
      <c r="P52" s="168">
        <v>0</v>
      </c>
      <c r="Q52" s="168">
        <v>0</v>
      </c>
      <c r="R52" s="166">
        <v>0</v>
      </c>
      <c r="S52" s="169">
        <v>0</v>
      </c>
      <c r="T52" s="167">
        <v>0</v>
      </c>
      <c r="U52" s="168">
        <v>0</v>
      </c>
      <c r="V52" s="166">
        <v>0</v>
      </c>
    </row>
    <row r="53" spans="1:22" ht="21.75" customHeight="1">
      <c r="A53" s="162" t="s">
        <v>202</v>
      </c>
      <c r="B53" s="162" t="s">
        <v>297</v>
      </c>
      <c r="C53" s="163"/>
      <c r="D53" s="164"/>
      <c r="E53" s="165" t="s">
        <v>293</v>
      </c>
      <c r="F53" s="168">
        <v>49474</v>
      </c>
      <c r="G53" s="166">
        <v>49474</v>
      </c>
      <c r="H53" s="167">
        <v>49474</v>
      </c>
      <c r="I53" s="168">
        <v>49474</v>
      </c>
      <c r="J53" s="168">
        <v>0</v>
      </c>
      <c r="K53" s="166">
        <v>0</v>
      </c>
      <c r="L53" s="167">
        <v>0</v>
      </c>
      <c r="M53" s="168">
        <v>0</v>
      </c>
      <c r="N53" s="166">
        <v>0</v>
      </c>
      <c r="O53" s="167">
        <v>0</v>
      </c>
      <c r="P53" s="168">
        <v>0</v>
      </c>
      <c r="Q53" s="168">
        <v>0</v>
      </c>
      <c r="R53" s="166">
        <v>0</v>
      </c>
      <c r="S53" s="169">
        <v>0</v>
      </c>
      <c r="T53" s="167">
        <v>0</v>
      </c>
      <c r="U53" s="168">
        <v>0</v>
      </c>
      <c r="V53" s="166">
        <v>0</v>
      </c>
    </row>
    <row r="54" spans="1:22" ht="21.75" customHeight="1">
      <c r="A54" s="162" t="s">
        <v>137</v>
      </c>
      <c r="B54" s="162" t="s">
        <v>157</v>
      </c>
      <c r="C54" s="163" t="s">
        <v>297</v>
      </c>
      <c r="D54" s="164" t="s">
        <v>46</v>
      </c>
      <c r="E54" s="165" t="s">
        <v>278</v>
      </c>
      <c r="F54" s="168">
        <v>49474</v>
      </c>
      <c r="G54" s="166">
        <v>49474</v>
      </c>
      <c r="H54" s="167">
        <v>49474</v>
      </c>
      <c r="I54" s="168">
        <v>49474</v>
      </c>
      <c r="J54" s="168">
        <v>0</v>
      </c>
      <c r="K54" s="166">
        <v>0</v>
      </c>
      <c r="L54" s="167">
        <v>0</v>
      </c>
      <c r="M54" s="168">
        <v>0</v>
      </c>
      <c r="N54" s="166">
        <v>0</v>
      </c>
      <c r="O54" s="167">
        <v>0</v>
      </c>
      <c r="P54" s="168">
        <v>0</v>
      </c>
      <c r="Q54" s="168">
        <v>0</v>
      </c>
      <c r="R54" s="166">
        <v>0</v>
      </c>
      <c r="S54" s="169">
        <v>0</v>
      </c>
      <c r="T54" s="167">
        <v>0</v>
      </c>
      <c r="U54" s="168">
        <v>0</v>
      </c>
      <c r="V54" s="166">
        <v>0</v>
      </c>
    </row>
    <row r="55" spans="1:22" ht="21.75" customHeight="1">
      <c r="A55" s="162" t="s">
        <v>168</v>
      </c>
      <c r="B55" s="162"/>
      <c r="C55" s="163"/>
      <c r="D55" s="164"/>
      <c r="E55" s="165" t="s">
        <v>32</v>
      </c>
      <c r="F55" s="168">
        <v>11961</v>
      </c>
      <c r="G55" s="166">
        <v>11961</v>
      </c>
      <c r="H55" s="167">
        <v>11961</v>
      </c>
      <c r="I55" s="168">
        <v>11961</v>
      </c>
      <c r="J55" s="168">
        <v>0</v>
      </c>
      <c r="K55" s="166">
        <v>0</v>
      </c>
      <c r="L55" s="167">
        <v>0</v>
      </c>
      <c r="M55" s="168">
        <v>0</v>
      </c>
      <c r="N55" s="166">
        <v>0</v>
      </c>
      <c r="O55" s="167">
        <v>0</v>
      </c>
      <c r="P55" s="168">
        <v>0</v>
      </c>
      <c r="Q55" s="168">
        <v>0</v>
      </c>
      <c r="R55" s="166">
        <v>0</v>
      </c>
      <c r="S55" s="169">
        <v>0</v>
      </c>
      <c r="T55" s="167">
        <v>0</v>
      </c>
      <c r="U55" s="168">
        <v>0</v>
      </c>
      <c r="V55" s="166">
        <v>0</v>
      </c>
    </row>
    <row r="56" spans="1:22" ht="21.75" customHeight="1">
      <c r="A56" s="162" t="s">
        <v>321</v>
      </c>
      <c r="B56" s="162" t="s">
        <v>224</v>
      </c>
      <c r="C56" s="163"/>
      <c r="D56" s="164"/>
      <c r="E56" s="165" t="s">
        <v>355</v>
      </c>
      <c r="F56" s="168">
        <v>11961</v>
      </c>
      <c r="G56" s="166">
        <v>11961</v>
      </c>
      <c r="H56" s="167">
        <v>11961</v>
      </c>
      <c r="I56" s="168">
        <v>11961</v>
      </c>
      <c r="J56" s="168">
        <v>0</v>
      </c>
      <c r="K56" s="166">
        <v>0</v>
      </c>
      <c r="L56" s="167">
        <v>0</v>
      </c>
      <c r="M56" s="168">
        <v>0</v>
      </c>
      <c r="N56" s="166">
        <v>0</v>
      </c>
      <c r="O56" s="167">
        <v>0</v>
      </c>
      <c r="P56" s="168">
        <v>0</v>
      </c>
      <c r="Q56" s="168">
        <v>0</v>
      </c>
      <c r="R56" s="166">
        <v>0</v>
      </c>
      <c r="S56" s="169">
        <v>0</v>
      </c>
      <c r="T56" s="167">
        <v>0</v>
      </c>
      <c r="U56" s="168">
        <v>0</v>
      </c>
      <c r="V56" s="166">
        <v>0</v>
      </c>
    </row>
    <row r="57" spans="1:22" ht="21.75" customHeight="1">
      <c r="A57" s="162" t="s">
        <v>13</v>
      </c>
      <c r="B57" s="162" t="s">
        <v>73</v>
      </c>
      <c r="C57" s="163" t="s">
        <v>204</v>
      </c>
      <c r="D57" s="164" t="s">
        <v>46</v>
      </c>
      <c r="E57" s="165" t="s">
        <v>251</v>
      </c>
      <c r="F57" s="168">
        <v>11961</v>
      </c>
      <c r="G57" s="166">
        <v>11961</v>
      </c>
      <c r="H57" s="167">
        <v>11961</v>
      </c>
      <c r="I57" s="168">
        <v>11961</v>
      </c>
      <c r="J57" s="168">
        <v>0</v>
      </c>
      <c r="K57" s="166">
        <v>0</v>
      </c>
      <c r="L57" s="167">
        <v>0</v>
      </c>
      <c r="M57" s="168">
        <v>0</v>
      </c>
      <c r="N57" s="166">
        <v>0</v>
      </c>
      <c r="O57" s="167">
        <v>0</v>
      </c>
      <c r="P57" s="168">
        <v>0</v>
      </c>
      <c r="Q57" s="168">
        <v>0</v>
      </c>
      <c r="R57" s="166">
        <v>0</v>
      </c>
      <c r="S57" s="169">
        <v>0</v>
      </c>
      <c r="T57" s="167">
        <v>0</v>
      </c>
      <c r="U57" s="168">
        <v>0</v>
      </c>
      <c r="V57" s="166">
        <v>0</v>
      </c>
    </row>
    <row r="58" spans="1:22" ht="21.75" customHeight="1">
      <c r="A58" s="162" t="s">
        <v>237</v>
      </c>
      <c r="B58" s="162"/>
      <c r="C58" s="163"/>
      <c r="D58" s="164"/>
      <c r="E58" s="165" t="s">
        <v>93</v>
      </c>
      <c r="F58" s="168">
        <v>276182</v>
      </c>
      <c r="G58" s="166">
        <v>276182</v>
      </c>
      <c r="H58" s="167">
        <v>276182</v>
      </c>
      <c r="I58" s="168">
        <v>276182</v>
      </c>
      <c r="J58" s="168">
        <v>0</v>
      </c>
      <c r="K58" s="166">
        <v>0</v>
      </c>
      <c r="L58" s="167">
        <v>0</v>
      </c>
      <c r="M58" s="168">
        <v>0</v>
      </c>
      <c r="N58" s="166">
        <v>0</v>
      </c>
      <c r="O58" s="167">
        <v>0</v>
      </c>
      <c r="P58" s="168">
        <v>0</v>
      </c>
      <c r="Q58" s="168">
        <v>0</v>
      </c>
      <c r="R58" s="166">
        <v>0</v>
      </c>
      <c r="S58" s="169">
        <v>0</v>
      </c>
      <c r="T58" s="167">
        <v>0</v>
      </c>
      <c r="U58" s="168">
        <v>0</v>
      </c>
      <c r="V58" s="166">
        <v>0</v>
      </c>
    </row>
    <row r="59" spans="1:22" ht="21.75" customHeight="1">
      <c r="A59" s="162" t="s">
        <v>54</v>
      </c>
      <c r="B59" s="162" t="s">
        <v>301</v>
      </c>
      <c r="C59" s="163"/>
      <c r="D59" s="164"/>
      <c r="E59" s="165" t="s">
        <v>242</v>
      </c>
      <c r="F59" s="168">
        <v>276182</v>
      </c>
      <c r="G59" s="166">
        <v>276182</v>
      </c>
      <c r="H59" s="167">
        <v>276182</v>
      </c>
      <c r="I59" s="168">
        <v>276182</v>
      </c>
      <c r="J59" s="168">
        <v>0</v>
      </c>
      <c r="K59" s="166">
        <v>0</v>
      </c>
      <c r="L59" s="167">
        <v>0</v>
      </c>
      <c r="M59" s="168">
        <v>0</v>
      </c>
      <c r="N59" s="166">
        <v>0</v>
      </c>
      <c r="O59" s="167">
        <v>0</v>
      </c>
      <c r="P59" s="168">
        <v>0</v>
      </c>
      <c r="Q59" s="168">
        <v>0</v>
      </c>
      <c r="R59" s="166">
        <v>0</v>
      </c>
      <c r="S59" s="169">
        <v>0</v>
      </c>
      <c r="T59" s="167">
        <v>0</v>
      </c>
      <c r="U59" s="168">
        <v>0</v>
      </c>
      <c r="V59" s="166">
        <v>0</v>
      </c>
    </row>
    <row r="60" spans="1:22" ht="21.75" customHeight="1">
      <c r="A60" s="162" t="s">
        <v>386</v>
      </c>
      <c r="B60" s="162" t="s">
        <v>160</v>
      </c>
      <c r="C60" s="163" t="s">
        <v>301</v>
      </c>
      <c r="D60" s="164" t="s">
        <v>46</v>
      </c>
      <c r="E60" s="165" t="s">
        <v>64</v>
      </c>
      <c r="F60" s="168">
        <v>276182</v>
      </c>
      <c r="G60" s="166">
        <v>276182</v>
      </c>
      <c r="H60" s="167">
        <v>276182</v>
      </c>
      <c r="I60" s="168">
        <v>276182</v>
      </c>
      <c r="J60" s="168">
        <v>0</v>
      </c>
      <c r="K60" s="166">
        <v>0</v>
      </c>
      <c r="L60" s="167">
        <v>0</v>
      </c>
      <c r="M60" s="168">
        <v>0</v>
      </c>
      <c r="N60" s="166">
        <v>0</v>
      </c>
      <c r="O60" s="167">
        <v>0</v>
      </c>
      <c r="P60" s="168">
        <v>0</v>
      </c>
      <c r="Q60" s="168">
        <v>0</v>
      </c>
      <c r="R60" s="166">
        <v>0</v>
      </c>
      <c r="S60" s="169">
        <v>0</v>
      </c>
      <c r="T60" s="167">
        <v>0</v>
      </c>
      <c r="U60" s="168">
        <v>0</v>
      </c>
      <c r="V60" s="166">
        <v>0</v>
      </c>
    </row>
    <row r="61" spans="1:22" ht="21.75" customHeight="1">
      <c r="A61" s="162" t="s">
        <v>145</v>
      </c>
      <c r="B61" s="162"/>
      <c r="C61" s="163"/>
      <c r="D61" s="164"/>
      <c r="E61" s="165" t="s">
        <v>219</v>
      </c>
      <c r="F61" s="168">
        <v>29684</v>
      </c>
      <c r="G61" s="166">
        <v>29684</v>
      </c>
      <c r="H61" s="167">
        <v>29684</v>
      </c>
      <c r="I61" s="168">
        <v>29684</v>
      </c>
      <c r="J61" s="168">
        <v>0</v>
      </c>
      <c r="K61" s="166">
        <v>0</v>
      </c>
      <c r="L61" s="167">
        <v>0</v>
      </c>
      <c r="M61" s="168">
        <v>0</v>
      </c>
      <c r="N61" s="166">
        <v>0</v>
      </c>
      <c r="O61" s="167">
        <v>0</v>
      </c>
      <c r="P61" s="168">
        <v>0</v>
      </c>
      <c r="Q61" s="168">
        <v>0</v>
      </c>
      <c r="R61" s="166">
        <v>0</v>
      </c>
      <c r="S61" s="169">
        <v>0</v>
      </c>
      <c r="T61" s="167">
        <v>0</v>
      </c>
      <c r="U61" s="168">
        <v>0</v>
      </c>
      <c r="V61" s="166">
        <v>0</v>
      </c>
    </row>
    <row r="62" spans="1:22" ht="21.75" customHeight="1">
      <c r="A62" s="162" t="s">
        <v>352</v>
      </c>
      <c r="B62" s="162" t="s">
        <v>204</v>
      </c>
      <c r="C62" s="163"/>
      <c r="D62" s="164"/>
      <c r="E62" s="165" t="s">
        <v>285</v>
      </c>
      <c r="F62" s="168">
        <v>29684</v>
      </c>
      <c r="G62" s="166">
        <v>29684</v>
      </c>
      <c r="H62" s="167">
        <v>29684</v>
      </c>
      <c r="I62" s="168">
        <v>29684</v>
      </c>
      <c r="J62" s="168">
        <v>0</v>
      </c>
      <c r="K62" s="166">
        <v>0</v>
      </c>
      <c r="L62" s="167">
        <v>0</v>
      </c>
      <c r="M62" s="168">
        <v>0</v>
      </c>
      <c r="N62" s="166">
        <v>0</v>
      </c>
      <c r="O62" s="167">
        <v>0</v>
      </c>
      <c r="P62" s="168">
        <v>0</v>
      </c>
      <c r="Q62" s="168">
        <v>0</v>
      </c>
      <c r="R62" s="166">
        <v>0</v>
      </c>
      <c r="S62" s="169">
        <v>0</v>
      </c>
      <c r="T62" s="167">
        <v>0</v>
      </c>
      <c r="U62" s="168">
        <v>0</v>
      </c>
      <c r="V62" s="166">
        <v>0</v>
      </c>
    </row>
    <row r="63" spans="1:22" ht="21.75" customHeight="1">
      <c r="A63" s="162" t="s">
        <v>77</v>
      </c>
      <c r="B63" s="162" t="s">
        <v>56</v>
      </c>
      <c r="C63" s="163" t="s">
        <v>301</v>
      </c>
      <c r="D63" s="164" t="s">
        <v>46</v>
      </c>
      <c r="E63" s="165" t="s">
        <v>134</v>
      </c>
      <c r="F63" s="168">
        <v>29684</v>
      </c>
      <c r="G63" s="166">
        <v>29684</v>
      </c>
      <c r="H63" s="167">
        <v>29684</v>
      </c>
      <c r="I63" s="168">
        <v>29684</v>
      </c>
      <c r="J63" s="168">
        <v>0</v>
      </c>
      <c r="K63" s="166">
        <v>0</v>
      </c>
      <c r="L63" s="167">
        <v>0</v>
      </c>
      <c r="M63" s="168">
        <v>0</v>
      </c>
      <c r="N63" s="166">
        <v>0</v>
      </c>
      <c r="O63" s="167">
        <v>0</v>
      </c>
      <c r="P63" s="168">
        <v>0</v>
      </c>
      <c r="Q63" s="168">
        <v>0</v>
      </c>
      <c r="R63" s="166">
        <v>0</v>
      </c>
      <c r="S63" s="169">
        <v>0</v>
      </c>
      <c r="T63" s="167">
        <v>0</v>
      </c>
      <c r="U63" s="168">
        <v>0</v>
      </c>
      <c r="V63" s="166">
        <v>0</v>
      </c>
    </row>
    <row r="64" spans="1:22" ht="21.75" customHeight="1">
      <c r="A64" s="162"/>
      <c r="B64" s="162"/>
      <c r="C64" s="163"/>
      <c r="D64" s="164" t="s">
        <v>296</v>
      </c>
      <c r="E64" s="165" t="s">
        <v>86</v>
      </c>
      <c r="F64" s="168">
        <v>446876</v>
      </c>
      <c r="G64" s="166">
        <v>446876</v>
      </c>
      <c r="H64" s="167">
        <v>158876</v>
      </c>
      <c r="I64" s="168">
        <v>158876</v>
      </c>
      <c r="J64" s="168">
        <v>0</v>
      </c>
      <c r="K64" s="166">
        <v>0</v>
      </c>
      <c r="L64" s="167">
        <v>0</v>
      </c>
      <c r="M64" s="168">
        <v>0</v>
      </c>
      <c r="N64" s="166">
        <v>0</v>
      </c>
      <c r="O64" s="167">
        <v>0</v>
      </c>
      <c r="P64" s="168">
        <v>288000</v>
      </c>
      <c r="Q64" s="168">
        <v>0</v>
      </c>
      <c r="R64" s="166">
        <v>0</v>
      </c>
      <c r="S64" s="169">
        <v>0</v>
      </c>
      <c r="T64" s="167">
        <v>0</v>
      </c>
      <c r="U64" s="168">
        <v>0</v>
      </c>
      <c r="V64" s="166">
        <v>0</v>
      </c>
    </row>
    <row r="65" spans="1:22" ht="21.75" customHeight="1">
      <c r="A65" s="162" t="s">
        <v>85</v>
      </c>
      <c r="B65" s="162"/>
      <c r="C65" s="163"/>
      <c r="D65" s="164"/>
      <c r="E65" s="165" t="s">
        <v>16</v>
      </c>
      <c r="F65" s="168">
        <v>20689</v>
      </c>
      <c r="G65" s="166">
        <v>20689</v>
      </c>
      <c r="H65" s="167">
        <v>20689</v>
      </c>
      <c r="I65" s="168">
        <v>20689</v>
      </c>
      <c r="J65" s="168">
        <v>0</v>
      </c>
      <c r="K65" s="166">
        <v>0</v>
      </c>
      <c r="L65" s="167">
        <v>0</v>
      </c>
      <c r="M65" s="168">
        <v>0</v>
      </c>
      <c r="N65" s="166">
        <v>0</v>
      </c>
      <c r="O65" s="167">
        <v>0</v>
      </c>
      <c r="P65" s="168">
        <v>0</v>
      </c>
      <c r="Q65" s="168">
        <v>0</v>
      </c>
      <c r="R65" s="166">
        <v>0</v>
      </c>
      <c r="S65" s="169">
        <v>0</v>
      </c>
      <c r="T65" s="167">
        <v>0</v>
      </c>
      <c r="U65" s="168">
        <v>0</v>
      </c>
      <c r="V65" s="166">
        <v>0</v>
      </c>
    </row>
    <row r="66" spans="1:22" ht="21.75" customHeight="1">
      <c r="A66" s="162" t="s">
        <v>202</v>
      </c>
      <c r="B66" s="162" t="s">
        <v>297</v>
      </c>
      <c r="C66" s="163"/>
      <c r="D66" s="164"/>
      <c r="E66" s="165" t="s">
        <v>293</v>
      </c>
      <c r="F66" s="168">
        <v>20689</v>
      </c>
      <c r="G66" s="166">
        <v>20689</v>
      </c>
      <c r="H66" s="167">
        <v>20689</v>
      </c>
      <c r="I66" s="168">
        <v>20689</v>
      </c>
      <c r="J66" s="168">
        <v>0</v>
      </c>
      <c r="K66" s="166">
        <v>0</v>
      </c>
      <c r="L66" s="167">
        <v>0</v>
      </c>
      <c r="M66" s="168">
        <v>0</v>
      </c>
      <c r="N66" s="166">
        <v>0</v>
      </c>
      <c r="O66" s="167">
        <v>0</v>
      </c>
      <c r="P66" s="168">
        <v>0</v>
      </c>
      <c r="Q66" s="168">
        <v>0</v>
      </c>
      <c r="R66" s="166">
        <v>0</v>
      </c>
      <c r="S66" s="169">
        <v>0</v>
      </c>
      <c r="T66" s="167">
        <v>0</v>
      </c>
      <c r="U66" s="168">
        <v>0</v>
      </c>
      <c r="V66" s="166">
        <v>0</v>
      </c>
    </row>
    <row r="67" spans="1:22" ht="21.75" customHeight="1">
      <c r="A67" s="162" t="s">
        <v>137</v>
      </c>
      <c r="B67" s="162" t="s">
        <v>157</v>
      </c>
      <c r="C67" s="163" t="s">
        <v>297</v>
      </c>
      <c r="D67" s="164" t="s">
        <v>245</v>
      </c>
      <c r="E67" s="165" t="s">
        <v>278</v>
      </c>
      <c r="F67" s="168">
        <v>20689</v>
      </c>
      <c r="G67" s="166">
        <v>20689</v>
      </c>
      <c r="H67" s="167">
        <v>20689</v>
      </c>
      <c r="I67" s="168">
        <v>20689</v>
      </c>
      <c r="J67" s="168">
        <v>0</v>
      </c>
      <c r="K67" s="166">
        <v>0</v>
      </c>
      <c r="L67" s="167">
        <v>0</v>
      </c>
      <c r="M67" s="168">
        <v>0</v>
      </c>
      <c r="N67" s="166">
        <v>0</v>
      </c>
      <c r="O67" s="167">
        <v>0</v>
      </c>
      <c r="P67" s="168">
        <v>0</v>
      </c>
      <c r="Q67" s="168">
        <v>0</v>
      </c>
      <c r="R67" s="166">
        <v>0</v>
      </c>
      <c r="S67" s="169">
        <v>0</v>
      </c>
      <c r="T67" s="167">
        <v>0</v>
      </c>
      <c r="U67" s="168">
        <v>0</v>
      </c>
      <c r="V67" s="166">
        <v>0</v>
      </c>
    </row>
    <row r="68" spans="1:22" ht="21.75" customHeight="1">
      <c r="A68" s="162" t="s">
        <v>168</v>
      </c>
      <c r="B68" s="162"/>
      <c r="C68" s="163"/>
      <c r="D68" s="164"/>
      <c r="E68" s="165" t="s">
        <v>32</v>
      </c>
      <c r="F68" s="168">
        <v>5980</v>
      </c>
      <c r="G68" s="166">
        <v>5980</v>
      </c>
      <c r="H68" s="167">
        <v>5980</v>
      </c>
      <c r="I68" s="168">
        <v>5980</v>
      </c>
      <c r="J68" s="168">
        <v>0</v>
      </c>
      <c r="K68" s="166">
        <v>0</v>
      </c>
      <c r="L68" s="167">
        <v>0</v>
      </c>
      <c r="M68" s="168">
        <v>0</v>
      </c>
      <c r="N68" s="166">
        <v>0</v>
      </c>
      <c r="O68" s="167">
        <v>0</v>
      </c>
      <c r="P68" s="168">
        <v>0</v>
      </c>
      <c r="Q68" s="168">
        <v>0</v>
      </c>
      <c r="R68" s="166">
        <v>0</v>
      </c>
      <c r="S68" s="169">
        <v>0</v>
      </c>
      <c r="T68" s="167">
        <v>0</v>
      </c>
      <c r="U68" s="168">
        <v>0</v>
      </c>
      <c r="V68" s="166">
        <v>0</v>
      </c>
    </row>
    <row r="69" spans="1:22" ht="21.75" customHeight="1">
      <c r="A69" s="162" t="s">
        <v>321</v>
      </c>
      <c r="B69" s="162" t="s">
        <v>224</v>
      </c>
      <c r="C69" s="163"/>
      <c r="D69" s="164"/>
      <c r="E69" s="165" t="s">
        <v>355</v>
      </c>
      <c r="F69" s="168">
        <v>5980</v>
      </c>
      <c r="G69" s="166">
        <v>5980</v>
      </c>
      <c r="H69" s="167">
        <v>5980</v>
      </c>
      <c r="I69" s="168">
        <v>5980</v>
      </c>
      <c r="J69" s="168">
        <v>0</v>
      </c>
      <c r="K69" s="166">
        <v>0</v>
      </c>
      <c r="L69" s="167">
        <v>0</v>
      </c>
      <c r="M69" s="168">
        <v>0</v>
      </c>
      <c r="N69" s="166">
        <v>0</v>
      </c>
      <c r="O69" s="167">
        <v>0</v>
      </c>
      <c r="P69" s="168">
        <v>0</v>
      </c>
      <c r="Q69" s="168">
        <v>0</v>
      </c>
      <c r="R69" s="166">
        <v>0</v>
      </c>
      <c r="S69" s="169">
        <v>0</v>
      </c>
      <c r="T69" s="167">
        <v>0</v>
      </c>
      <c r="U69" s="168">
        <v>0</v>
      </c>
      <c r="V69" s="166">
        <v>0</v>
      </c>
    </row>
    <row r="70" spans="1:22" ht="21.75" customHeight="1">
      <c r="A70" s="162" t="s">
        <v>13</v>
      </c>
      <c r="B70" s="162" t="s">
        <v>73</v>
      </c>
      <c r="C70" s="163" t="s">
        <v>204</v>
      </c>
      <c r="D70" s="164" t="s">
        <v>245</v>
      </c>
      <c r="E70" s="165" t="s">
        <v>251</v>
      </c>
      <c r="F70" s="168">
        <v>5980</v>
      </c>
      <c r="G70" s="166">
        <v>5980</v>
      </c>
      <c r="H70" s="167">
        <v>5980</v>
      </c>
      <c r="I70" s="168">
        <v>5980</v>
      </c>
      <c r="J70" s="168">
        <v>0</v>
      </c>
      <c r="K70" s="166">
        <v>0</v>
      </c>
      <c r="L70" s="167">
        <v>0</v>
      </c>
      <c r="M70" s="168">
        <v>0</v>
      </c>
      <c r="N70" s="166">
        <v>0</v>
      </c>
      <c r="O70" s="167">
        <v>0</v>
      </c>
      <c r="P70" s="168">
        <v>0</v>
      </c>
      <c r="Q70" s="168">
        <v>0</v>
      </c>
      <c r="R70" s="166">
        <v>0</v>
      </c>
      <c r="S70" s="169">
        <v>0</v>
      </c>
      <c r="T70" s="167">
        <v>0</v>
      </c>
      <c r="U70" s="168">
        <v>0</v>
      </c>
      <c r="V70" s="166">
        <v>0</v>
      </c>
    </row>
    <row r="71" spans="1:22" ht="21.75" customHeight="1">
      <c r="A71" s="162" t="s">
        <v>358</v>
      </c>
      <c r="B71" s="162"/>
      <c r="C71" s="163"/>
      <c r="D71" s="164"/>
      <c r="E71" s="165" t="s">
        <v>89</v>
      </c>
      <c r="F71" s="168">
        <v>288000</v>
      </c>
      <c r="G71" s="166">
        <v>288000</v>
      </c>
      <c r="H71" s="167">
        <v>0</v>
      </c>
      <c r="I71" s="168">
        <v>0</v>
      </c>
      <c r="J71" s="168">
        <v>0</v>
      </c>
      <c r="K71" s="166">
        <v>0</v>
      </c>
      <c r="L71" s="167">
        <v>0</v>
      </c>
      <c r="M71" s="168">
        <v>0</v>
      </c>
      <c r="N71" s="166">
        <v>0</v>
      </c>
      <c r="O71" s="167">
        <v>0</v>
      </c>
      <c r="P71" s="168">
        <v>288000</v>
      </c>
      <c r="Q71" s="168">
        <v>0</v>
      </c>
      <c r="R71" s="166">
        <v>0</v>
      </c>
      <c r="S71" s="169">
        <v>0</v>
      </c>
      <c r="T71" s="167">
        <v>0</v>
      </c>
      <c r="U71" s="168">
        <v>0</v>
      </c>
      <c r="V71" s="166">
        <v>0</v>
      </c>
    </row>
    <row r="72" spans="1:22" ht="21.75" customHeight="1">
      <c r="A72" s="162" t="s">
        <v>132</v>
      </c>
      <c r="B72" s="162" t="s">
        <v>4</v>
      </c>
      <c r="C72" s="163"/>
      <c r="D72" s="164"/>
      <c r="E72" s="165" t="s">
        <v>133</v>
      </c>
      <c r="F72" s="168">
        <v>288000</v>
      </c>
      <c r="G72" s="166">
        <v>288000</v>
      </c>
      <c r="H72" s="167">
        <v>0</v>
      </c>
      <c r="I72" s="168">
        <v>0</v>
      </c>
      <c r="J72" s="168">
        <v>0</v>
      </c>
      <c r="K72" s="166">
        <v>0</v>
      </c>
      <c r="L72" s="167">
        <v>0</v>
      </c>
      <c r="M72" s="168">
        <v>0</v>
      </c>
      <c r="N72" s="166">
        <v>0</v>
      </c>
      <c r="O72" s="167">
        <v>0</v>
      </c>
      <c r="P72" s="168">
        <v>288000</v>
      </c>
      <c r="Q72" s="168">
        <v>0</v>
      </c>
      <c r="R72" s="166">
        <v>0</v>
      </c>
      <c r="S72" s="169">
        <v>0</v>
      </c>
      <c r="T72" s="167">
        <v>0</v>
      </c>
      <c r="U72" s="168">
        <v>0</v>
      </c>
      <c r="V72" s="166">
        <v>0</v>
      </c>
    </row>
    <row r="73" spans="1:22" ht="21.75" customHeight="1">
      <c r="A73" s="162" t="s">
        <v>211</v>
      </c>
      <c r="B73" s="162" t="s">
        <v>252</v>
      </c>
      <c r="C73" s="163" t="s">
        <v>26</v>
      </c>
      <c r="D73" s="164" t="s">
        <v>245</v>
      </c>
      <c r="E73" s="165" t="s">
        <v>88</v>
      </c>
      <c r="F73" s="168">
        <v>288000</v>
      </c>
      <c r="G73" s="166">
        <v>288000</v>
      </c>
      <c r="H73" s="167">
        <v>0</v>
      </c>
      <c r="I73" s="168">
        <v>0</v>
      </c>
      <c r="J73" s="168">
        <v>0</v>
      </c>
      <c r="K73" s="166">
        <v>0</v>
      </c>
      <c r="L73" s="167">
        <v>0</v>
      </c>
      <c r="M73" s="168">
        <v>0</v>
      </c>
      <c r="N73" s="166">
        <v>0</v>
      </c>
      <c r="O73" s="167">
        <v>0</v>
      </c>
      <c r="P73" s="168">
        <v>288000</v>
      </c>
      <c r="Q73" s="168">
        <v>0</v>
      </c>
      <c r="R73" s="166">
        <v>0</v>
      </c>
      <c r="S73" s="169">
        <v>0</v>
      </c>
      <c r="T73" s="167">
        <v>0</v>
      </c>
      <c r="U73" s="168">
        <v>0</v>
      </c>
      <c r="V73" s="166">
        <v>0</v>
      </c>
    </row>
    <row r="74" spans="1:22" ht="21.75" customHeight="1">
      <c r="A74" s="162" t="s">
        <v>237</v>
      </c>
      <c r="B74" s="162"/>
      <c r="C74" s="163"/>
      <c r="D74" s="164"/>
      <c r="E74" s="165" t="s">
        <v>93</v>
      </c>
      <c r="F74" s="168">
        <v>119794</v>
      </c>
      <c r="G74" s="166">
        <v>119794</v>
      </c>
      <c r="H74" s="167">
        <v>119794</v>
      </c>
      <c r="I74" s="168">
        <v>119794</v>
      </c>
      <c r="J74" s="168">
        <v>0</v>
      </c>
      <c r="K74" s="166">
        <v>0</v>
      </c>
      <c r="L74" s="167">
        <v>0</v>
      </c>
      <c r="M74" s="168">
        <v>0</v>
      </c>
      <c r="N74" s="166">
        <v>0</v>
      </c>
      <c r="O74" s="167">
        <v>0</v>
      </c>
      <c r="P74" s="168">
        <v>0</v>
      </c>
      <c r="Q74" s="168">
        <v>0</v>
      </c>
      <c r="R74" s="166">
        <v>0</v>
      </c>
      <c r="S74" s="169">
        <v>0</v>
      </c>
      <c r="T74" s="167">
        <v>0</v>
      </c>
      <c r="U74" s="168">
        <v>0</v>
      </c>
      <c r="V74" s="166">
        <v>0</v>
      </c>
    </row>
    <row r="75" spans="1:22" ht="21.75" customHeight="1">
      <c r="A75" s="162" t="s">
        <v>54</v>
      </c>
      <c r="B75" s="162" t="s">
        <v>301</v>
      </c>
      <c r="C75" s="163"/>
      <c r="D75" s="164"/>
      <c r="E75" s="165" t="s">
        <v>242</v>
      </c>
      <c r="F75" s="168">
        <v>119794</v>
      </c>
      <c r="G75" s="166">
        <v>119794</v>
      </c>
      <c r="H75" s="167">
        <v>119794</v>
      </c>
      <c r="I75" s="168">
        <v>119794</v>
      </c>
      <c r="J75" s="168">
        <v>0</v>
      </c>
      <c r="K75" s="166">
        <v>0</v>
      </c>
      <c r="L75" s="167">
        <v>0</v>
      </c>
      <c r="M75" s="168">
        <v>0</v>
      </c>
      <c r="N75" s="166">
        <v>0</v>
      </c>
      <c r="O75" s="167">
        <v>0</v>
      </c>
      <c r="P75" s="168">
        <v>0</v>
      </c>
      <c r="Q75" s="168">
        <v>0</v>
      </c>
      <c r="R75" s="166">
        <v>0</v>
      </c>
      <c r="S75" s="169">
        <v>0</v>
      </c>
      <c r="T75" s="167">
        <v>0</v>
      </c>
      <c r="U75" s="168">
        <v>0</v>
      </c>
      <c r="V75" s="166">
        <v>0</v>
      </c>
    </row>
    <row r="76" spans="1:22" ht="21.75" customHeight="1">
      <c r="A76" s="162" t="s">
        <v>386</v>
      </c>
      <c r="B76" s="162" t="s">
        <v>160</v>
      </c>
      <c r="C76" s="163" t="s">
        <v>301</v>
      </c>
      <c r="D76" s="164" t="s">
        <v>245</v>
      </c>
      <c r="E76" s="165" t="s">
        <v>64</v>
      </c>
      <c r="F76" s="168">
        <v>119794</v>
      </c>
      <c r="G76" s="166">
        <v>119794</v>
      </c>
      <c r="H76" s="167">
        <v>119794</v>
      </c>
      <c r="I76" s="168">
        <v>119794</v>
      </c>
      <c r="J76" s="168">
        <v>0</v>
      </c>
      <c r="K76" s="166">
        <v>0</v>
      </c>
      <c r="L76" s="167">
        <v>0</v>
      </c>
      <c r="M76" s="168">
        <v>0</v>
      </c>
      <c r="N76" s="166">
        <v>0</v>
      </c>
      <c r="O76" s="167">
        <v>0</v>
      </c>
      <c r="P76" s="168">
        <v>0</v>
      </c>
      <c r="Q76" s="168">
        <v>0</v>
      </c>
      <c r="R76" s="166">
        <v>0</v>
      </c>
      <c r="S76" s="169">
        <v>0</v>
      </c>
      <c r="T76" s="167">
        <v>0</v>
      </c>
      <c r="U76" s="168">
        <v>0</v>
      </c>
      <c r="V76" s="166">
        <v>0</v>
      </c>
    </row>
    <row r="77" spans="1:22" ht="21.75" customHeight="1">
      <c r="A77" s="162" t="s">
        <v>145</v>
      </c>
      <c r="B77" s="162"/>
      <c r="C77" s="163"/>
      <c r="D77" s="164"/>
      <c r="E77" s="165" t="s">
        <v>219</v>
      </c>
      <c r="F77" s="168">
        <v>12413</v>
      </c>
      <c r="G77" s="166">
        <v>12413</v>
      </c>
      <c r="H77" s="167">
        <v>12413</v>
      </c>
      <c r="I77" s="168">
        <v>12413</v>
      </c>
      <c r="J77" s="168">
        <v>0</v>
      </c>
      <c r="K77" s="166">
        <v>0</v>
      </c>
      <c r="L77" s="167">
        <v>0</v>
      </c>
      <c r="M77" s="168">
        <v>0</v>
      </c>
      <c r="N77" s="166">
        <v>0</v>
      </c>
      <c r="O77" s="167">
        <v>0</v>
      </c>
      <c r="P77" s="168">
        <v>0</v>
      </c>
      <c r="Q77" s="168">
        <v>0</v>
      </c>
      <c r="R77" s="166">
        <v>0</v>
      </c>
      <c r="S77" s="169">
        <v>0</v>
      </c>
      <c r="T77" s="167">
        <v>0</v>
      </c>
      <c r="U77" s="168">
        <v>0</v>
      </c>
      <c r="V77" s="166">
        <v>0</v>
      </c>
    </row>
    <row r="78" spans="1:22" ht="21.75" customHeight="1">
      <c r="A78" s="162" t="s">
        <v>352</v>
      </c>
      <c r="B78" s="162" t="s">
        <v>204</v>
      </c>
      <c r="C78" s="163"/>
      <c r="D78" s="164"/>
      <c r="E78" s="165" t="s">
        <v>285</v>
      </c>
      <c r="F78" s="168">
        <v>12413</v>
      </c>
      <c r="G78" s="166">
        <v>12413</v>
      </c>
      <c r="H78" s="167">
        <v>12413</v>
      </c>
      <c r="I78" s="168">
        <v>12413</v>
      </c>
      <c r="J78" s="168">
        <v>0</v>
      </c>
      <c r="K78" s="166">
        <v>0</v>
      </c>
      <c r="L78" s="167">
        <v>0</v>
      </c>
      <c r="M78" s="168">
        <v>0</v>
      </c>
      <c r="N78" s="166">
        <v>0</v>
      </c>
      <c r="O78" s="167">
        <v>0</v>
      </c>
      <c r="P78" s="168">
        <v>0</v>
      </c>
      <c r="Q78" s="168">
        <v>0</v>
      </c>
      <c r="R78" s="166">
        <v>0</v>
      </c>
      <c r="S78" s="169">
        <v>0</v>
      </c>
      <c r="T78" s="167">
        <v>0</v>
      </c>
      <c r="U78" s="168">
        <v>0</v>
      </c>
      <c r="V78" s="166">
        <v>0</v>
      </c>
    </row>
    <row r="79" spans="1:22" ht="21.75" customHeight="1">
      <c r="A79" s="162" t="s">
        <v>77</v>
      </c>
      <c r="B79" s="162" t="s">
        <v>56</v>
      </c>
      <c r="C79" s="163" t="s">
        <v>301</v>
      </c>
      <c r="D79" s="164" t="s">
        <v>245</v>
      </c>
      <c r="E79" s="165" t="s">
        <v>134</v>
      </c>
      <c r="F79" s="168">
        <v>12413</v>
      </c>
      <c r="G79" s="166">
        <v>12413</v>
      </c>
      <c r="H79" s="167">
        <v>12413</v>
      </c>
      <c r="I79" s="168">
        <v>12413</v>
      </c>
      <c r="J79" s="168">
        <v>0</v>
      </c>
      <c r="K79" s="166">
        <v>0</v>
      </c>
      <c r="L79" s="167">
        <v>0</v>
      </c>
      <c r="M79" s="168">
        <v>0</v>
      </c>
      <c r="N79" s="166">
        <v>0</v>
      </c>
      <c r="O79" s="167">
        <v>0</v>
      </c>
      <c r="P79" s="168">
        <v>0</v>
      </c>
      <c r="Q79" s="168">
        <v>0</v>
      </c>
      <c r="R79" s="166">
        <v>0</v>
      </c>
      <c r="S79" s="169">
        <v>0</v>
      </c>
      <c r="T79" s="167">
        <v>0</v>
      </c>
      <c r="U79" s="168">
        <v>0</v>
      </c>
      <c r="V79" s="166">
        <v>0</v>
      </c>
    </row>
  </sheetData>
  <sheetProtection/>
  <mergeCells count="11">
    <mergeCell ref="V4:V6"/>
    <mergeCell ref="G5:G6"/>
    <mergeCell ref="P5:P6"/>
    <mergeCell ref="R5:R6"/>
    <mergeCell ref="Q5:Q6"/>
    <mergeCell ref="F4:F6"/>
    <mergeCell ref="S5:S6"/>
    <mergeCell ref="T5:T6"/>
    <mergeCell ref="U5:U6"/>
    <mergeCell ref="D5:D6"/>
    <mergeCell ref="E5:E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horizontalDpi="600" verticalDpi="600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zoomScalePageLayoutView="0" workbookViewId="0" topLeftCell="A67">
      <selection activeCell="A1" sqref="A1:D1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</cols>
  <sheetData>
    <row r="1" spans="1:4" ht="24" customHeight="1">
      <c r="A1" s="203"/>
      <c r="B1" s="203"/>
      <c r="C1" s="203"/>
      <c r="D1" s="203"/>
    </row>
    <row r="2" spans="1:8" ht="19.5" customHeight="1">
      <c r="A2" s="10"/>
      <c r="B2" s="19"/>
      <c r="C2" s="19"/>
      <c r="D2" s="19"/>
      <c r="E2" s="19"/>
      <c r="F2" s="19"/>
      <c r="G2" s="19"/>
      <c r="H2" s="20" t="s">
        <v>214</v>
      </c>
    </row>
    <row r="3" spans="1:8" ht="19.5" customHeight="1">
      <c r="A3" s="30" t="s">
        <v>326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25</v>
      </c>
      <c r="I4" s="18"/>
      <c r="J4" s="18"/>
    </row>
    <row r="5" spans="1:10" ht="19.5" customHeight="1">
      <c r="A5" s="12" t="s">
        <v>84</v>
      </c>
      <c r="B5" s="12"/>
      <c r="C5" s="12"/>
      <c r="D5" s="12"/>
      <c r="E5" s="12"/>
      <c r="F5" s="204" t="s">
        <v>81</v>
      </c>
      <c r="G5" s="204" t="s">
        <v>36</v>
      </c>
      <c r="H5" s="206" t="s">
        <v>228</v>
      </c>
      <c r="I5" s="18"/>
      <c r="J5" s="18"/>
    </row>
    <row r="6" spans="1:10" ht="19.5" customHeight="1">
      <c r="A6" s="12" t="s">
        <v>405</v>
      </c>
      <c r="B6" s="12"/>
      <c r="C6" s="12"/>
      <c r="D6" s="206" t="s">
        <v>167</v>
      </c>
      <c r="E6" s="206" t="s">
        <v>148</v>
      </c>
      <c r="F6" s="204"/>
      <c r="G6" s="204"/>
      <c r="H6" s="206"/>
      <c r="I6" s="18"/>
      <c r="J6" s="18"/>
    </row>
    <row r="7" spans="1:10" ht="20.25" customHeight="1">
      <c r="A7" s="57" t="s">
        <v>158</v>
      </c>
      <c r="B7" s="57" t="s">
        <v>271</v>
      </c>
      <c r="C7" s="23" t="s">
        <v>264</v>
      </c>
      <c r="D7" s="207"/>
      <c r="E7" s="207"/>
      <c r="F7" s="205"/>
      <c r="G7" s="205"/>
      <c r="H7" s="207"/>
      <c r="I7" s="18"/>
      <c r="J7" s="18"/>
    </row>
    <row r="8" spans="1:8" ht="20.25" customHeight="1">
      <c r="A8" s="175" t="s">
        <v>81</v>
      </c>
      <c r="B8" s="175"/>
      <c r="C8" s="176"/>
      <c r="D8" s="174"/>
      <c r="E8" s="173"/>
      <c r="F8" s="171">
        <v>12353732</v>
      </c>
      <c r="G8" s="170">
        <v>9272572</v>
      </c>
      <c r="H8" s="172">
        <v>3081160</v>
      </c>
    </row>
    <row r="9" spans="1:8" ht="20.25" customHeight="1">
      <c r="A9" s="175"/>
      <c r="B9" s="175"/>
      <c r="C9" s="176"/>
      <c r="D9" s="174" t="s">
        <v>205</v>
      </c>
      <c r="E9" s="173" t="s">
        <v>329</v>
      </c>
      <c r="F9" s="171">
        <v>10235865</v>
      </c>
      <c r="G9" s="170">
        <v>7442705</v>
      </c>
      <c r="H9" s="172">
        <v>2793160</v>
      </c>
    </row>
    <row r="10" spans="1:8" ht="20.25" customHeight="1">
      <c r="A10" s="175" t="s">
        <v>85</v>
      </c>
      <c r="B10" s="175"/>
      <c r="C10" s="176"/>
      <c r="D10" s="174" t="s">
        <v>347</v>
      </c>
      <c r="E10" s="173" t="s">
        <v>16</v>
      </c>
      <c r="F10" s="171">
        <v>797363</v>
      </c>
      <c r="G10" s="170">
        <v>797363</v>
      </c>
      <c r="H10" s="172">
        <v>0</v>
      </c>
    </row>
    <row r="11" spans="1:8" ht="20.25" customHeight="1">
      <c r="A11" s="175" t="s">
        <v>202</v>
      </c>
      <c r="B11" s="175" t="s">
        <v>297</v>
      </c>
      <c r="C11" s="176"/>
      <c r="D11" s="174" t="s">
        <v>119</v>
      </c>
      <c r="E11" s="173" t="s">
        <v>293</v>
      </c>
      <c r="F11" s="171">
        <v>797363</v>
      </c>
      <c r="G11" s="170">
        <v>797363</v>
      </c>
      <c r="H11" s="172">
        <v>0</v>
      </c>
    </row>
    <row r="12" spans="1:8" ht="20.25" customHeight="1">
      <c r="A12" s="175" t="s">
        <v>137</v>
      </c>
      <c r="B12" s="175" t="s">
        <v>157</v>
      </c>
      <c r="C12" s="176" t="s">
        <v>297</v>
      </c>
      <c r="D12" s="174" t="s">
        <v>376</v>
      </c>
      <c r="E12" s="173" t="s">
        <v>278</v>
      </c>
      <c r="F12" s="171">
        <v>797363</v>
      </c>
      <c r="G12" s="170">
        <v>797363</v>
      </c>
      <c r="H12" s="172">
        <v>0</v>
      </c>
    </row>
    <row r="13" spans="1:8" ht="20.25" customHeight="1">
      <c r="A13" s="175" t="s">
        <v>168</v>
      </c>
      <c r="B13" s="175"/>
      <c r="C13" s="176"/>
      <c r="D13" s="174" t="s">
        <v>347</v>
      </c>
      <c r="E13" s="173" t="s">
        <v>32</v>
      </c>
      <c r="F13" s="171">
        <v>185390</v>
      </c>
      <c r="G13" s="170">
        <v>185390</v>
      </c>
      <c r="H13" s="172">
        <v>0</v>
      </c>
    </row>
    <row r="14" spans="1:8" ht="20.25" customHeight="1">
      <c r="A14" s="175" t="s">
        <v>321</v>
      </c>
      <c r="B14" s="175" t="s">
        <v>224</v>
      </c>
      <c r="C14" s="176"/>
      <c r="D14" s="174" t="s">
        <v>119</v>
      </c>
      <c r="E14" s="173" t="s">
        <v>355</v>
      </c>
      <c r="F14" s="171">
        <v>185390</v>
      </c>
      <c r="G14" s="170">
        <v>185390</v>
      </c>
      <c r="H14" s="172">
        <v>0</v>
      </c>
    </row>
    <row r="15" spans="1:8" ht="20.25" customHeight="1">
      <c r="A15" s="175" t="s">
        <v>13</v>
      </c>
      <c r="B15" s="175" t="s">
        <v>73</v>
      </c>
      <c r="C15" s="176" t="s">
        <v>301</v>
      </c>
      <c r="D15" s="174" t="s">
        <v>376</v>
      </c>
      <c r="E15" s="173" t="s">
        <v>240</v>
      </c>
      <c r="F15" s="171">
        <v>185390</v>
      </c>
      <c r="G15" s="170">
        <v>185390</v>
      </c>
      <c r="H15" s="172">
        <v>0</v>
      </c>
    </row>
    <row r="16" spans="1:8" ht="20.25" customHeight="1">
      <c r="A16" s="175" t="s">
        <v>358</v>
      </c>
      <c r="B16" s="175"/>
      <c r="C16" s="176"/>
      <c r="D16" s="174" t="s">
        <v>347</v>
      </c>
      <c r="E16" s="173" t="s">
        <v>89</v>
      </c>
      <c r="F16" s="171">
        <v>3293160</v>
      </c>
      <c r="G16" s="170">
        <v>500000</v>
      </c>
      <c r="H16" s="172">
        <v>2793160</v>
      </c>
    </row>
    <row r="17" spans="1:8" ht="20.25" customHeight="1">
      <c r="A17" s="175" t="s">
        <v>132</v>
      </c>
      <c r="B17" s="175" t="s">
        <v>4</v>
      </c>
      <c r="C17" s="176"/>
      <c r="D17" s="174" t="s">
        <v>119</v>
      </c>
      <c r="E17" s="173" t="s">
        <v>133</v>
      </c>
      <c r="F17" s="171">
        <v>3293160</v>
      </c>
      <c r="G17" s="170">
        <v>500000</v>
      </c>
      <c r="H17" s="172">
        <v>2793160</v>
      </c>
    </row>
    <row r="18" spans="1:8" ht="20.25" customHeight="1">
      <c r="A18" s="175" t="s">
        <v>211</v>
      </c>
      <c r="B18" s="175" t="s">
        <v>252</v>
      </c>
      <c r="C18" s="176" t="s">
        <v>26</v>
      </c>
      <c r="D18" s="174" t="s">
        <v>376</v>
      </c>
      <c r="E18" s="173" t="s">
        <v>88</v>
      </c>
      <c r="F18" s="171">
        <v>3293160</v>
      </c>
      <c r="G18" s="170">
        <v>500000</v>
      </c>
      <c r="H18" s="172">
        <v>2793160</v>
      </c>
    </row>
    <row r="19" spans="1:8" ht="20.25" customHeight="1">
      <c r="A19" s="175" t="s">
        <v>237</v>
      </c>
      <c r="B19" s="175"/>
      <c r="C19" s="176"/>
      <c r="D19" s="174" t="s">
        <v>347</v>
      </c>
      <c r="E19" s="173" t="s">
        <v>93</v>
      </c>
      <c r="F19" s="171">
        <v>5481534</v>
      </c>
      <c r="G19" s="170">
        <v>5481534</v>
      </c>
      <c r="H19" s="172">
        <v>0</v>
      </c>
    </row>
    <row r="20" spans="1:8" ht="20.25" customHeight="1">
      <c r="A20" s="175" t="s">
        <v>54</v>
      </c>
      <c r="B20" s="175" t="s">
        <v>301</v>
      </c>
      <c r="C20" s="176"/>
      <c r="D20" s="174" t="s">
        <v>119</v>
      </c>
      <c r="E20" s="173" t="s">
        <v>242</v>
      </c>
      <c r="F20" s="171">
        <v>5481534</v>
      </c>
      <c r="G20" s="170">
        <v>5481534</v>
      </c>
      <c r="H20" s="172">
        <v>0</v>
      </c>
    </row>
    <row r="21" spans="1:8" ht="20.25" customHeight="1">
      <c r="A21" s="175" t="s">
        <v>386</v>
      </c>
      <c r="B21" s="175" t="s">
        <v>160</v>
      </c>
      <c r="C21" s="176" t="s">
        <v>301</v>
      </c>
      <c r="D21" s="174" t="s">
        <v>376</v>
      </c>
      <c r="E21" s="173" t="s">
        <v>64</v>
      </c>
      <c r="F21" s="171">
        <v>5472734</v>
      </c>
      <c r="G21" s="170">
        <v>5472734</v>
      </c>
      <c r="H21" s="172">
        <v>0</v>
      </c>
    </row>
    <row r="22" spans="1:8" ht="20.25" customHeight="1">
      <c r="A22" s="175" t="s">
        <v>386</v>
      </c>
      <c r="B22" s="175" t="s">
        <v>160</v>
      </c>
      <c r="C22" s="176" t="s">
        <v>3</v>
      </c>
      <c r="D22" s="174" t="s">
        <v>376</v>
      </c>
      <c r="E22" s="173" t="s">
        <v>378</v>
      </c>
      <c r="F22" s="171">
        <v>8800</v>
      </c>
      <c r="G22" s="170">
        <v>8800</v>
      </c>
      <c r="H22" s="172">
        <v>0</v>
      </c>
    </row>
    <row r="23" spans="1:8" ht="20.25" customHeight="1">
      <c r="A23" s="175" t="s">
        <v>145</v>
      </c>
      <c r="B23" s="175"/>
      <c r="C23" s="176"/>
      <c r="D23" s="174" t="s">
        <v>347</v>
      </c>
      <c r="E23" s="173" t="s">
        <v>219</v>
      </c>
      <c r="F23" s="171">
        <v>478418</v>
      </c>
      <c r="G23" s="170">
        <v>478418</v>
      </c>
      <c r="H23" s="172">
        <v>0</v>
      </c>
    </row>
    <row r="24" spans="1:8" ht="20.25" customHeight="1">
      <c r="A24" s="175" t="s">
        <v>352</v>
      </c>
      <c r="B24" s="175" t="s">
        <v>204</v>
      </c>
      <c r="C24" s="176"/>
      <c r="D24" s="174" t="s">
        <v>119</v>
      </c>
      <c r="E24" s="173" t="s">
        <v>285</v>
      </c>
      <c r="F24" s="171">
        <v>478418</v>
      </c>
      <c r="G24" s="170">
        <v>478418</v>
      </c>
      <c r="H24" s="172">
        <v>0</v>
      </c>
    </row>
    <row r="25" spans="1:8" ht="20.25" customHeight="1">
      <c r="A25" s="175" t="s">
        <v>77</v>
      </c>
      <c r="B25" s="175" t="s">
        <v>56</v>
      </c>
      <c r="C25" s="176" t="s">
        <v>301</v>
      </c>
      <c r="D25" s="174" t="s">
        <v>376</v>
      </c>
      <c r="E25" s="173" t="s">
        <v>134</v>
      </c>
      <c r="F25" s="171">
        <v>478418</v>
      </c>
      <c r="G25" s="170">
        <v>478418</v>
      </c>
      <c r="H25" s="172">
        <v>0</v>
      </c>
    </row>
    <row r="26" spans="1:8" ht="20.25" customHeight="1">
      <c r="A26" s="175"/>
      <c r="B26" s="175"/>
      <c r="C26" s="176"/>
      <c r="D26" s="174" t="s">
        <v>300</v>
      </c>
      <c r="E26" s="173" t="s">
        <v>344</v>
      </c>
      <c r="F26" s="171">
        <v>446688</v>
      </c>
      <c r="G26" s="170">
        <v>446688</v>
      </c>
      <c r="H26" s="172">
        <v>0</v>
      </c>
    </row>
    <row r="27" spans="1:8" ht="20.25" customHeight="1">
      <c r="A27" s="175" t="s">
        <v>85</v>
      </c>
      <c r="B27" s="175"/>
      <c r="C27" s="176"/>
      <c r="D27" s="174" t="s">
        <v>243</v>
      </c>
      <c r="E27" s="173" t="s">
        <v>16</v>
      </c>
      <c r="F27" s="171">
        <v>60733</v>
      </c>
      <c r="G27" s="170">
        <v>60733</v>
      </c>
      <c r="H27" s="172">
        <v>0</v>
      </c>
    </row>
    <row r="28" spans="1:8" ht="20.25" customHeight="1">
      <c r="A28" s="175" t="s">
        <v>202</v>
      </c>
      <c r="B28" s="175" t="s">
        <v>297</v>
      </c>
      <c r="C28" s="176"/>
      <c r="D28" s="174" t="s">
        <v>21</v>
      </c>
      <c r="E28" s="173" t="s">
        <v>293</v>
      </c>
      <c r="F28" s="171">
        <v>60733</v>
      </c>
      <c r="G28" s="170">
        <v>60733</v>
      </c>
      <c r="H28" s="172">
        <v>0</v>
      </c>
    </row>
    <row r="29" spans="1:8" ht="20.25" customHeight="1">
      <c r="A29" s="175" t="s">
        <v>137</v>
      </c>
      <c r="B29" s="175" t="s">
        <v>157</v>
      </c>
      <c r="C29" s="176" t="s">
        <v>297</v>
      </c>
      <c r="D29" s="174" t="s">
        <v>275</v>
      </c>
      <c r="E29" s="173" t="s">
        <v>278</v>
      </c>
      <c r="F29" s="171">
        <v>60733</v>
      </c>
      <c r="G29" s="170">
        <v>60733</v>
      </c>
      <c r="H29" s="172">
        <v>0</v>
      </c>
    </row>
    <row r="30" spans="1:8" ht="20.25" customHeight="1">
      <c r="A30" s="175" t="s">
        <v>168</v>
      </c>
      <c r="B30" s="175"/>
      <c r="C30" s="176"/>
      <c r="D30" s="174" t="s">
        <v>243</v>
      </c>
      <c r="E30" s="173" t="s">
        <v>32</v>
      </c>
      <c r="F30" s="171">
        <v>14951</v>
      </c>
      <c r="G30" s="170">
        <v>14951</v>
      </c>
      <c r="H30" s="172">
        <v>0</v>
      </c>
    </row>
    <row r="31" spans="1:8" ht="20.25" customHeight="1">
      <c r="A31" s="175" t="s">
        <v>321</v>
      </c>
      <c r="B31" s="175" t="s">
        <v>224</v>
      </c>
      <c r="C31" s="176"/>
      <c r="D31" s="174" t="s">
        <v>21</v>
      </c>
      <c r="E31" s="173" t="s">
        <v>355</v>
      </c>
      <c r="F31" s="171">
        <v>14951</v>
      </c>
      <c r="G31" s="170">
        <v>14951</v>
      </c>
      <c r="H31" s="172">
        <v>0</v>
      </c>
    </row>
    <row r="32" spans="1:8" ht="20.25" customHeight="1">
      <c r="A32" s="175" t="s">
        <v>13</v>
      </c>
      <c r="B32" s="175" t="s">
        <v>73</v>
      </c>
      <c r="C32" s="176" t="s">
        <v>204</v>
      </c>
      <c r="D32" s="174" t="s">
        <v>275</v>
      </c>
      <c r="E32" s="173" t="s">
        <v>251</v>
      </c>
      <c r="F32" s="171">
        <v>14951</v>
      </c>
      <c r="G32" s="170">
        <v>14951</v>
      </c>
      <c r="H32" s="172">
        <v>0</v>
      </c>
    </row>
    <row r="33" spans="1:8" ht="20.25" customHeight="1">
      <c r="A33" s="175" t="s">
        <v>237</v>
      </c>
      <c r="B33" s="175"/>
      <c r="C33" s="176"/>
      <c r="D33" s="174" t="s">
        <v>243</v>
      </c>
      <c r="E33" s="173" t="s">
        <v>93</v>
      </c>
      <c r="F33" s="171">
        <v>334564</v>
      </c>
      <c r="G33" s="170">
        <v>334564</v>
      </c>
      <c r="H33" s="172">
        <v>0</v>
      </c>
    </row>
    <row r="34" spans="1:8" ht="20.25" customHeight="1">
      <c r="A34" s="175" t="s">
        <v>54</v>
      </c>
      <c r="B34" s="175" t="s">
        <v>301</v>
      </c>
      <c r="C34" s="176"/>
      <c r="D34" s="174" t="s">
        <v>21</v>
      </c>
      <c r="E34" s="173" t="s">
        <v>242</v>
      </c>
      <c r="F34" s="171">
        <v>334564</v>
      </c>
      <c r="G34" s="170">
        <v>334564</v>
      </c>
      <c r="H34" s="172">
        <v>0</v>
      </c>
    </row>
    <row r="35" spans="1:8" ht="20.25" customHeight="1">
      <c r="A35" s="175" t="s">
        <v>386</v>
      </c>
      <c r="B35" s="175" t="s">
        <v>160</v>
      </c>
      <c r="C35" s="176" t="s">
        <v>301</v>
      </c>
      <c r="D35" s="174" t="s">
        <v>275</v>
      </c>
      <c r="E35" s="173" t="s">
        <v>64</v>
      </c>
      <c r="F35" s="171">
        <v>334564</v>
      </c>
      <c r="G35" s="170">
        <v>334564</v>
      </c>
      <c r="H35" s="172">
        <v>0</v>
      </c>
    </row>
    <row r="36" spans="1:8" ht="20.25" customHeight="1">
      <c r="A36" s="175" t="s">
        <v>145</v>
      </c>
      <c r="B36" s="175"/>
      <c r="C36" s="176"/>
      <c r="D36" s="174" t="s">
        <v>243</v>
      </c>
      <c r="E36" s="173" t="s">
        <v>219</v>
      </c>
      <c r="F36" s="171">
        <v>36440</v>
      </c>
      <c r="G36" s="170">
        <v>36440</v>
      </c>
      <c r="H36" s="172">
        <v>0</v>
      </c>
    </row>
    <row r="37" spans="1:8" ht="20.25" customHeight="1">
      <c r="A37" s="175" t="s">
        <v>352</v>
      </c>
      <c r="B37" s="175" t="s">
        <v>204</v>
      </c>
      <c r="C37" s="176"/>
      <c r="D37" s="174" t="s">
        <v>21</v>
      </c>
      <c r="E37" s="173" t="s">
        <v>285</v>
      </c>
      <c r="F37" s="171">
        <v>36440</v>
      </c>
      <c r="G37" s="170">
        <v>36440</v>
      </c>
      <c r="H37" s="172">
        <v>0</v>
      </c>
    </row>
    <row r="38" spans="1:8" ht="20.25" customHeight="1">
      <c r="A38" s="175" t="s">
        <v>77</v>
      </c>
      <c r="B38" s="175" t="s">
        <v>56</v>
      </c>
      <c r="C38" s="176" t="s">
        <v>301</v>
      </c>
      <c r="D38" s="174" t="s">
        <v>275</v>
      </c>
      <c r="E38" s="173" t="s">
        <v>134</v>
      </c>
      <c r="F38" s="171">
        <v>36440</v>
      </c>
      <c r="G38" s="170">
        <v>36440</v>
      </c>
      <c r="H38" s="172">
        <v>0</v>
      </c>
    </row>
    <row r="39" spans="1:8" ht="20.25" customHeight="1">
      <c r="A39" s="175"/>
      <c r="B39" s="175"/>
      <c r="C39" s="176"/>
      <c r="D39" s="174" t="s">
        <v>0</v>
      </c>
      <c r="E39" s="173" t="s">
        <v>333</v>
      </c>
      <c r="F39" s="171">
        <v>857002</v>
      </c>
      <c r="G39" s="170">
        <v>857002</v>
      </c>
      <c r="H39" s="172">
        <v>0</v>
      </c>
    </row>
    <row r="40" spans="1:8" ht="20.25" customHeight="1">
      <c r="A40" s="175" t="s">
        <v>85</v>
      </c>
      <c r="B40" s="175"/>
      <c r="C40" s="176"/>
      <c r="D40" s="174" t="s">
        <v>153</v>
      </c>
      <c r="E40" s="173" t="s">
        <v>16</v>
      </c>
      <c r="F40" s="171">
        <v>116072</v>
      </c>
      <c r="G40" s="170">
        <v>116072</v>
      </c>
      <c r="H40" s="172">
        <v>0</v>
      </c>
    </row>
    <row r="41" spans="1:8" ht="20.25" customHeight="1">
      <c r="A41" s="175" t="s">
        <v>202</v>
      </c>
      <c r="B41" s="175" t="s">
        <v>297</v>
      </c>
      <c r="C41" s="176"/>
      <c r="D41" s="174" t="s">
        <v>317</v>
      </c>
      <c r="E41" s="173" t="s">
        <v>293</v>
      </c>
      <c r="F41" s="171">
        <v>116072</v>
      </c>
      <c r="G41" s="170">
        <v>116072</v>
      </c>
      <c r="H41" s="172">
        <v>0</v>
      </c>
    </row>
    <row r="42" spans="1:8" ht="20.25" customHeight="1">
      <c r="A42" s="175" t="s">
        <v>137</v>
      </c>
      <c r="B42" s="175" t="s">
        <v>157</v>
      </c>
      <c r="C42" s="176" t="s">
        <v>201</v>
      </c>
      <c r="D42" s="174" t="s">
        <v>181</v>
      </c>
      <c r="E42" s="173" t="s">
        <v>346</v>
      </c>
      <c r="F42" s="171">
        <v>116072</v>
      </c>
      <c r="G42" s="170">
        <v>116072</v>
      </c>
      <c r="H42" s="172">
        <v>0</v>
      </c>
    </row>
    <row r="43" spans="1:8" ht="20.25" customHeight="1">
      <c r="A43" s="175" t="s">
        <v>168</v>
      </c>
      <c r="B43" s="175"/>
      <c r="C43" s="176"/>
      <c r="D43" s="174" t="s">
        <v>153</v>
      </c>
      <c r="E43" s="173" t="s">
        <v>32</v>
      </c>
      <c r="F43" s="171">
        <v>29902</v>
      </c>
      <c r="G43" s="170">
        <v>29902</v>
      </c>
      <c r="H43" s="172">
        <v>0</v>
      </c>
    </row>
    <row r="44" spans="1:8" ht="20.25" customHeight="1">
      <c r="A44" s="175" t="s">
        <v>321</v>
      </c>
      <c r="B44" s="175" t="s">
        <v>224</v>
      </c>
      <c r="C44" s="176"/>
      <c r="D44" s="174" t="s">
        <v>317</v>
      </c>
      <c r="E44" s="173" t="s">
        <v>355</v>
      </c>
      <c r="F44" s="171">
        <v>29902</v>
      </c>
      <c r="G44" s="170">
        <v>29902</v>
      </c>
      <c r="H44" s="172">
        <v>0</v>
      </c>
    </row>
    <row r="45" spans="1:8" ht="20.25" customHeight="1">
      <c r="A45" s="175" t="s">
        <v>13</v>
      </c>
      <c r="B45" s="175" t="s">
        <v>73</v>
      </c>
      <c r="C45" s="176" t="s">
        <v>99</v>
      </c>
      <c r="D45" s="174" t="s">
        <v>181</v>
      </c>
      <c r="E45" s="173" t="s">
        <v>390</v>
      </c>
      <c r="F45" s="171">
        <v>29902</v>
      </c>
      <c r="G45" s="170">
        <v>29902</v>
      </c>
      <c r="H45" s="172">
        <v>0</v>
      </c>
    </row>
    <row r="46" spans="1:8" ht="20.25" customHeight="1">
      <c r="A46" s="175" t="s">
        <v>237</v>
      </c>
      <c r="B46" s="175"/>
      <c r="C46" s="176"/>
      <c r="D46" s="174" t="s">
        <v>153</v>
      </c>
      <c r="E46" s="173" t="s">
        <v>93</v>
      </c>
      <c r="F46" s="171">
        <v>641385</v>
      </c>
      <c r="G46" s="170">
        <v>641385</v>
      </c>
      <c r="H46" s="172">
        <v>0</v>
      </c>
    </row>
    <row r="47" spans="1:8" ht="20.25" customHeight="1">
      <c r="A47" s="175" t="s">
        <v>54</v>
      </c>
      <c r="B47" s="175" t="s">
        <v>301</v>
      </c>
      <c r="C47" s="176"/>
      <c r="D47" s="174" t="s">
        <v>317</v>
      </c>
      <c r="E47" s="173" t="s">
        <v>242</v>
      </c>
      <c r="F47" s="171">
        <v>641385</v>
      </c>
      <c r="G47" s="170">
        <v>641385</v>
      </c>
      <c r="H47" s="172">
        <v>0</v>
      </c>
    </row>
    <row r="48" spans="1:8" ht="20.25" customHeight="1">
      <c r="A48" s="175" t="s">
        <v>386</v>
      </c>
      <c r="B48" s="175" t="s">
        <v>160</v>
      </c>
      <c r="C48" s="176" t="s">
        <v>301</v>
      </c>
      <c r="D48" s="174" t="s">
        <v>181</v>
      </c>
      <c r="E48" s="173" t="s">
        <v>64</v>
      </c>
      <c r="F48" s="171">
        <v>641385</v>
      </c>
      <c r="G48" s="170">
        <v>641385</v>
      </c>
      <c r="H48" s="172">
        <v>0</v>
      </c>
    </row>
    <row r="49" spans="1:8" ht="20.25" customHeight="1">
      <c r="A49" s="175" t="s">
        <v>145</v>
      </c>
      <c r="B49" s="175"/>
      <c r="C49" s="176"/>
      <c r="D49" s="174" t="s">
        <v>153</v>
      </c>
      <c r="E49" s="173" t="s">
        <v>219</v>
      </c>
      <c r="F49" s="171">
        <v>69643</v>
      </c>
      <c r="G49" s="170">
        <v>69643</v>
      </c>
      <c r="H49" s="172">
        <v>0</v>
      </c>
    </row>
    <row r="50" spans="1:8" ht="20.25" customHeight="1">
      <c r="A50" s="175" t="s">
        <v>352</v>
      </c>
      <c r="B50" s="175" t="s">
        <v>204</v>
      </c>
      <c r="C50" s="176"/>
      <c r="D50" s="174" t="s">
        <v>317</v>
      </c>
      <c r="E50" s="173" t="s">
        <v>285</v>
      </c>
      <c r="F50" s="171">
        <v>69643</v>
      </c>
      <c r="G50" s="170">
        <v>69643</v>
      </c>
      <c r="H50" s="172">
        <v>0</v>
      </c>
    </row>
    <row r="51" spans="1:8" ht="20.25" customHeight="1">
      <c r="A51" s="175" t="s">
        <v>77</v>
      </c>
      <c r="B51" s="175" t="s">
        <v>56</v>
      </c>
      <c r="C51" s="176" t="s">
        <v>301</v>
      </c>
      <c r="D51" s="174" t="s">
        <v>181</v>
      </c>
      <c r="E51" s="173" t="s">
        <v>134</v>
      </c>
      <c r="F51" s="171">
        <v>69643</v>
      </c>
      <c r="G51" s="170">
        <v>69643</v>
      </c>
      <c r="H51" s="172">
        <v>0</v>
      </c>
    </row>
    <row r="52" spans="1:8" ht="20.25" customHeight="1">
      <c r="A52" s="175"/>
      <c r="B52" s="175"/>
      <c r="C52" s="176"/>
      <c r="D52" s="174" t="s">
        <v>101</v>
      </c>
      <c r="E52" s="173" t="s">
        <v>284</v>
      </c>
      <c r="F52" s="171">
        <v>367301</v>
      </c>
      <c r="G52" s="170">
        <v>367301</v>
      </c>
      <c r="H52" s="172">
        <v>0</v>
      </c>
    </row>
    <row r="53" spans="1:8" ht="20.25" customHeight="1">
      <c r="A53" s="175" t="s">
        <v>85</v>
      </c>
      <c r="B53" s="175"/>
      <c r="C53" s="176"/>
      <c r="D53" s="174" t="s">
        <v>46</v>
      </c>
      <c r="E53" s="173" t="s">
        <v>16</v>
      </c>
      <c r="F53" s="171">
        <v>49474</v>
      </c>
      <c r="G53" s="170">
        <v>49474</v>
      </c>
      <c r="H53" s="172">
        <v>0</v>
      </c>
    </row>
    <row r="54" spans="1:8" ht="20.25" customHeight="1">
      <c r="A54" s="175" t="s">
        <v>202</v>
      </c>
      <c r="B54" s="175" t="s">
        <v>297</v>
      </c>
      <c r="C54" s="176"/>
      <c r="D54" s="174" t="s">
        <v>213</v>
      </c>
      <c r="E54" s="173" t="s">
        <v>293</v>
      </c>
      <c r="F54" s="171">
        <v>49474</v>
      </c>
      <c r="G54" s="170">
        <v>49474</v>
      </c>
      <c r="H54" s="172">
        <v>0</v>
      </c>
    </row>
    <row r="55" spans="1:8" ht="20.25" customHeight="1">
      <c r="A55" s="175" t="s">
        <v>137</v>
      </c>
      <c r="B55" s="175" t="s">
        <v>157</v>
      </c>
      <c r="C55" s="176" t="s">
        <v>297</v>
      </c>
      <c r="D55" s="174" t="s">
        <v>75</v>
      </c>
      <c r="E55" s="173" t="s">
        <v>278</v>
      </c>
      <c r="F55" s="171">
        <v>49474</v>
      </c>
      <c r="G55" s="170">
        <v>49474</v>
      </c>
      <c r="H55" s="172">
        <v>0</v>
      </c>
    </row>
    <row r="56" spans="1:8" ht="20.25" customHeight="1">
      <c r="A56" s="175" t="s">
        <v>168</v>
      </c>
      <c r="B56" s="175"/>
      <c r="C56" s="176"/>
      <c r="D56" s="174" t="s">
        <v>46</v>
      </c>
      <c r="E56" s="173" t="s">
        <v>32</v>
      </c>
      <c r="F56" s="171">
        <v>11961</v>
      </c>
      <c r="G56" s="170">
        <v>11961</v>
      </c>
      <c r="H56" s="172">
        <v>0</v>
      </c>
    </row>
    <row r="57" spans="1:8" ht="20.25" customHeight="1">
      <c r="A57" s="175" t="s">
        <v>321</v>
      </c>
      <c r="B57" s="175" t="s">
        <v>224</v>
      </c>
      <c r="C57" s="176"/>
      <c r="D57" s="174" t="s">
        <v>213</v>
      </c>
      <c r="E57" s="173" t="s">
        <v>355</v>
      </c>
      <c r="F57" s="171">
        <v>11961</v>
      </c>
      <c r="G57" s="170">
        <v>11961</v>
      </c>
      <c r="H57" s="172">
        <v>0</v>
      </c>
    </row>
    <row r="58" spans="1:8" ht="20.25" customHeight="1">
      <c r="A58" s="175" t="s">
        <v>13</v>
      </c>
      <c r="B58" s="175" t="s">
        <v>73</v>
      </c>
      <c r="C58" s="176" t="s">
        <v>204</v>
      </c>
      <c r="D58" s="174" t="s">
        <v>75</v>
      </c>
      <c r="E58" s="173" t="s">
        <v>251</v>
      </c>
      <c r="F58" s="171">
        <v>11961</v>
      </c>
      <c r="G58" s="170">
        <v>11961</v>
      </c>
      <c r="H58" s="172">
        <v>0</v>
      </c>
    </row>
    <row r="59" spans="1:8" ht="20.25" customHeight="1">
      <c r="A59" s="175" t="s">
        <v>237</v>
      </c>
      <c r="B59" s="175"/>
      <c r="C59" s="176"/>
      <c r="D59" s="174" t="s">
        <v>46</v>
      </c>
      <c r="E59" s="173" t="s">
        <v>93</v>
      </c>
      <c r="F59" s="171">
        <v>276182</v>
      </c>
      <c r="G59" s="170">
        <v>276182</v>
      </c>
      <c r="H59" s="172">
        <v>0</v>
      </c>
    </row>
    <row r="60" spans="1:8" ht="20.25" customHeight="1">
      <c r="A60" s="175" t="s">
        <v>54</v>
      </c>
      <c r="B60" s="175" t="s">
        <v>301</v>
      </c>
      <c r="C60" s="176"/>
      <c r="D60" s="174" t="s">
        <v>213</v>
      </c>
      <c r="E60" s="173" t="s">
        <v>242</v>
      </c>
      <c r="F60" s="171">
        <v>276182</v>
      </c>
      <c r="G60" s="170">
        <v>276182</v>
      </c>
      <c r="H60" s="172">
        <v>0</v>
      </c>
    </row>
    <row r="61" spans="1:8" ht="20.25" customHeight="1">
      <c r="A61" s="175" t="s">
        <v>386</v>
      </c>
      <c r="B61" s="175" t="s">
        <v>160</v>
      </c>
      <c r="C61" s="176" t="s">
        <v>301</v>
      </c>
      <c r="D61" s="174" t="s">
        <v>75</v>
      </c>
      <c r="E61" s="173" t="s">
        <v>64</v>
      </c>
      <c r="F61" s="171">
        <v>276182</v>
      </c>
      <c r="G61" s="170">
        <v>276182</v>
      </c>
      <c r="H61" s="172">
        <v>0</v>
      </c>
    </row>
    <row r="62" spans="1:8" ht="20.25" customHeight="1">
      <c r="A62" s="175" t="s">
        <v>145</v>
      </c>
      <c r="B62" s="175"/>
      <c r="C62" s="176"/>
      <c r="D62" s="174" t="s">
        <v>46</v>
      </c>
      <c r="E62" s="173" t="s">
        <v>219</v>
      </c>
      <c r="F62" s="171">
        <v>29684</v>
      </c>
      <c r="G62" s="170">
        <v>29684</v>
      </c>
      <c r="H62" s="172">
        <v>0</v>
      </c>
    </row>
    <row r="63" spans="1:8" ht="20.25" customHeight="1">
      <c r="A63" s="175" t="s">
        <v>352</v>
      </c>
      <c r="B63" s="175" t="s">
        <v>204</v>
      </c>
      <c r="C63" s="176"/>
      <c r="D63" s="174" t="s">
        <v>213</v>
      </c>
      <c r="E63" s="173" t="s">
        <v>285</v>
      </c>
      <c r="F63" s="171">
        <v>29684</v>
      </c>
      <c r="G63" s="170">
        <v>29684</v>
      </c>
      <c r="H63" s="172">
        <v>0</v>
      </c>
    </row>
    <row r="64" spans="1:8" ht="20.25" customHeight="1">
      <c r="A64" s="175" t="s">
        <v>77</v>
      </c>
      <c r="B64" s="175" t="s">
        <v>56</v>
      </c>
      <c r="C64" s="176" t="s">
        <v>301</v>
      </c>
      <c r="D64" s="174" t="s">
        <v>75</v>
      </c>
      <c r="E64" s="173" t="s">
        <v>134</v>
      </c>
      <c r="F64" s="171">
        <v>29684</v>
      </c>
      <c r="G64" s="170">
        <v>29684</v>
      </c>
      <c r="H64" s="172">
        <v>0</v>
      </c>
    </row>
    <row r="65" spans="1:8" ht="20.25" customHeight="1">
      <c r="A65" s="175"/>
      <c r="B65" s="175"/>
      <c r="C65" s="176"/>
      <c r="D65" s="174" t="s">
        <v>296</v>
      </c>
      <c r="E65" s="173" t="s">
        <v>86</v>
      </c>
      <c r="F65" s="171">
        <v>446876</v>
      </c>
      <c r="G65" s="170">
        <v>158876</v>
      </c>
      <c r="H65" s="172">
        <v>288000</v>
      </c>
    </row>
    <row r="66" spans="1:8" ht="20.25" customHeight="1">
      <c r="A66" s="175" t="s">
        <v>85</v>
      </c>
      <c r="B66" s="175"/>
      <c r="C66" s="176"/>
      <c r="D66" s="174" t="s">
        <v>245</v>
      </c>
      <c r="E66" s="173" t="s">
        <v>16</v>
      </c>
      <c r="F66" s="171">
        <v>20689</v>
      </c>
      <c r="G66" s="170">
        <v>20689</v>
      </c>
      <c r="H66" s="172">
        <v>0</v>
      </c>
    </row>
    <row r="67" spans="1:8" ht="20.25" customHeight="1">
      <c r="A67" s="175" t="s">
        <v>202</v>
      </c>
      <c r="B67" s="175" t="s">
        <v>297</v>
      </c>
      <c r="C67" s="176"/>
      <c r="D67" s="174" t="s">
        <v>23</v>
      </c>
      <c r="E67" s="173" t="s">
        <v>293</v>
      </c>
      <c r="F67" s="171">
        <v>20689</v>
      </c>
      <c r="G67" s="170">
        <v>20689</v>
      </c>
      <c r="H67" s="172">
        <v>0</v>
      </c>
    </row>
    <row r="68" spans="1:8" ht="20.25" customHeight="1">
      <c r="A68" s="175" t="s">
        <v>137</v>
      </c>
      <c r="B68" s="175" t="s">
        <v>157</v>
      </c>
      <c r="C68" s="176" t="s">
        <v>297</v>
      </c>
      <c r="D68" s="174" t="s">
        <v>274</v>
      </c>
      <c r="E68" s="173" t="s">
        <v>278</v>
      </c>
      <c r="F68" s="171">
        <v>20689</v>
      </c>
      <c r="G68" s="170">
        <v>20689</v>
      </c>
      <c r="H68" s="172">
        <v>0</v>
      </c>
    </row>
    <row r="69" spans="1:8" ht="20.25" customHeight="1">
      <c r="A69" s="175" t="s">
        <v>168</v>
      </c>
      <c r="B69" s="175"/>
      <c r="C69" s="176"/>
      <c r="D69" s="174" t="s">
        <v>245</v>
      </c>
      <c r="E69" s="173" t="s">
        <v>32</v>
      </c>
      <c r="F69" s="171">
        <v>5980</v>
      </c>
      <c r="G69" s="170">
        <v>5980</v>
      </c>
      <c r="H69" s="172">
        <v>0</v>
      </c>
    </row>
    <row r="70" spans="1:8" ht="20.25" customHeight="1">
      <c r="A70" s="175" t="s">
        <v>321</v>
      </c>
      <c r="B70" s="175" t="s">
        <v>224</v>
      </c>
      <c r="C70" s="176"/>
      <c r="D70" s="174" t="s">
        <v>23</v>
      </c>
      <c r="E70" s="173" t="s">
        <v>355</v>
      </c>
      <c r="F70" s="171">
        <v>5980</v>
      </c>
      <c r="G70" s="170">
        <v>5980</v>
      </c>
      <c r="H70" s="172">
        <v>0</v>
      </c>
    </row>
    <row r="71" spans="1:8" ht="20.25" customHeight="1">
      <c r="A71" s="175" t="s">
        <v>13</v>
      </c>
      <c r="B71" s="175" t="s">
        <v>73</v>
      </c>
      <c r="C71" s="176" t="s">
        <v>204</v>
      </c>
      <c r="D71" s="174" t="s">
        <v>274</v>
      </c>
      <c r="E71" s="173" t="s">
        <v>251</v>
      </c>
      <c r="F71" s="171">
        <v>5980</v>
      </c>
      <c r="G71" s="170">
        <v>5980</v>
      </c>
      <c r="H71" s="172">
        <v>0</v>
      </c>
    </row>
    <row r="72" spans="1:8" ht="20.25" customHeight="1">
      <c r="A72" s="175" t="s">
        <v>358</v>
      </c>
      <c r="B72" s="175"/>
      <c r="C72" s="176"/>
      <c r="D72" s="174" t="s">
        <v>245</v>
      </c>
      <c r="E72" s="173" t="s">
        <v>89</v>
      </c>
      <c r="F72" s="171">
        <v>288000</v>
      </c>
      <c r="G72" s="170">
        <v>0</v>
      </c>
      <c r="H72" s="172">
        <v>288000</v>
      </c>
    </row>
    <row r="73" spans="1:8" ht="20.25" customHeight="1">
      <c r="A73" s="175" t="s">
        <v>132</v>
      </c>
      <c r="B73" s="175" t="s">
        <v>4</v>
      </c>
      <c r="C73" s="176"/>
      <c r="D73" s="174" t="s">
        <v>23</v>
      </c>
      <c r="E73" s="173" t="s">
        <v>133</v>
      </c>
      <c r="F73" s="171">
        <v>288000</v>
      </c>
      <c r="G73" s="170">
        <v>0</v>
      </c>
      <c r="H73" s="172">
        <v>288000</v>
      </c>
    </row>
    <row r="74" spans="1:8" ht="20.25" customHeight="1">
      <c r="A74" s="175" t="s">
        <v>211</v>
      </c>
      <c r="B74" s="175" t="s">
        <v>252</v>
      </c>
      <c r="C74" s="176" t="s">
        <v>26</v>
      </c>
      <c r="D74" s="174" t="s">
        <v>274</v>
      </c>
      <c r="E74" s="173" t="s">
        <v>88</v>
      </c>
      <c r="F74" s="171">
        <v>288000</v>
      </c>
      <c r="G74" s="170">
        <v>0</v>
      </c>
      <c r="H74" s="172">
        <v>288000</v>
      </c>
    </row>
    <row r="75" spans="1:8" ht="20.25" customHeight="1">
      <c r="A75" s="175" t="s">
        <v>237</v>
      </c>
      <c r="B75" s="175"/>
      <c r="C75" s="176"/>
      <c r="D75" s="174" t="s">
        <v>245</v>
      </c>
      <c r="E75" s="173" t="s">
        <v>93</v>
      </c>
      <c r="F75" s="171">
        <v>119794</v>
      </c>
      <c r="G75" s="170">
        <v>119794</v>
      </c>
      <c r="H75" s="172">
        <v>0</v>
      </c>
    </row>
    <row r="76" spans="1:8" ht="20.25" customHeight="1">
      <c r="A76" s="175" t="s">
        <v>54</v>
      </c>
      <c r="B76" s="175" t="s">
        <v>301</v>
      </c>
      <c r="C76" s="176"/>
      <c r="D76" s="174" t="s">
        <v>23</v>
      </c>
      <c r="E76" s="173" t="s">
        <v>242</v>
      </c>
      <c r="F76" s="171">
        <v>119794</v>
      </c>
      <c r="G76" s="170">
        <v>119794</v>
      </c>
      <c r="H76" s="172">
        <v>0</v>
      </c>
    </row>
    <row r="77" spans="1:8" ht="20.25" customHeight="1">
      <c r="A77" s="175" t="s">
        <v>386</v>
      </c>
      <c r="B77" s="175" t="s">
        <v>160</v>
      </c>
      <c r="C77" s="176" t="s">
        <v>301</v>
      </c>
      <c r="D77" s="174" t="s">
        <v>274</v>
      </c>
      <c r="E77" s="173" t="s">
        <v>64</v>
      </c>
      <c r="F77" s="171">
        <v>119794</v>
      </c>
      <c r="G77" s="170">
        <v>119794</v>
      </c>
      <c r="H77" s="172">
        <v>0</v>
      </c>
    </row>
    <row r="78" spans="1:8" ht="20.25" customHeight="1">
      <c r="A78" s="175" t="s">
        <v>145</v>
      </c>
      <c r="B78" s="175"/>
      <c r="C78" s="176"/>
      <c r="D78" s="174" t="s">
        <v>245</v>
      </c>
      <c r="E78" s="173" t="s">
        <v>219</v>
      </c>
      <c r="F78" s="171">
        <v>12413</v>
      </c>
      <c r="G78" s="170">
        <v>12413</v>
      </c>
      <c r="H78" s="172">
        <v>0</v>
      </c>
    </row>
    <row r="79" spans="1:8" ht="20.25" customHeight="1">
      <c r="A79" s="175" t="s">
        <v>352</v>
      </c>
      <c r="B79" s="175" t="s">
        <v>204</v>
      </c>
      <c r="C79" s="176"/>
      <c r="D79" s="174" t="s">
        <v>23</v>
      </c>
      <c r="E79" s="173" t="s">
        <v>285</v>
      </c>
      <c r="F79" s="171">
        <v>12413</v>
      </c>
      <c r="G79" s="170">
        <v>12413</v>
      </c>
      <c r="H79" s="172">
        <v>0</v>
      </c>
    </row>
    <row r="80" spans="1:8" ht="20.25" customHeight="1">
      <c r="A80" s="175" t="s">
        <v>77</v>
      </c>
      <c r="B80" s="175" t="s">
        <v>56</v>
      </c>
      <c r="C80" s="176" t="s">
        <v>301</v>
      </c>
      <c r="D80" s="174" t="s">
        <v>274</v>
      </c>
      <c r="E80" s="173" t="s">
        <v>134</v>
      </c>
      <c r="F80" s="171">
        <v>12413</v>
      </c>
      <c r="G80" s="170">
        <v>12413</v>
      </c>
      <c r="H80" s="172">
        <v>0</v>
      </c>
    </row>
  </sheetData>
  <sheetProtection/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16">
      <selection activeCell="B7" sqref="B7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65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189" t="s">
        <v>218</v>
      </c>
      <c r="B3" s="189"/>
      <c r="C3" s="189"/>
      <c r="D3" s="189"/>
      <c r="E3" s="189"/>
      <c r="F3" s="189"/>
      <c r="G3" s="189"/>
      <c r="H3" s="18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399</v>
      </c>
      <c r="B5" s="12"/>
      <c r="C5" s="12" t="s">
        <v>14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109</v>
      </c>
      <c r="B6" s="37" t="s">
        <v>354</v>
      </c>
      <c r="C6" s="22" t="s">
        <v>109</v>
      </c>
      <c r="D6" s="22" t="s">
        <v>81</v>
      </c>
      <c r="E6" s="23" t="s">
        <v>234</v>
      </c>
      <c r="F6" s="24" t="s">
        <v>232</v>
      </c>
      <c r="G6" s="22" t="s">
        <v>319</v>
      </c>
      <c r="H6" s="24" t="s">
        <v>29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375</v>
      </c>
      <c r="B7" s="53">
        <f>D7</f>
        <v>12353732</v>
      </c>
      <c r="C7" s="28" t="s">
        <v>156</v>
      </c>
      <c r="D7" s="60">
        <f aca="true" t="shared" si="0" ref="D7:D32">SUM(E7:H7)</f>
        <v>12353732</v>
      </c>
      <c r="E7" s="53">
        <f>SUM(E8:E31)</f>
        <v>8772572</v>
      </c>
      <c r="F7" s="53">
        <f>SUM(F8:F31)</f>
        <v>3581160</v>
      </c>
      <c r="G7" s="53">
        <f>SUM(G8:G31)</f>
        <v>0</v>
      </c>
      <c r="H7" s="53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144</v>
      </c>
      <c r="B8" s="94">
        <f>E7</f>
        <v>8772572</v>
      </c>
      <c r="C8" s="39" t="s">
        <v>59</v>
      </c>
      <c r="D8" s="61">
        <f t="shared" si="0"/>
        <v>0</v>
      </c>
      <c r="E8" s="60">
        <v>0</v>
      </c>
      <c r="F8" s="53">
        <v>0</v>
      </c>
      <c r="G8" s="62">
        <v>0</v>
      </c>
      <c r="H8" s="53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356</v>
      </c>
      <c r="B9" s="94">
        <f>F7</f>
        <v>3581160</v>
      </c>
      <c r="C9" s="39" t="s">
        <v>151</v>
      </c>
      <c r="D9" s="61">
        <f t="shared" si="0"/>
        <v>0</v>
      </c>
      <c r="E9" s="60">
        <v>0</v>
      </c>
      <c r="F9" s="53">
        <v>0</v>
      </c>
      <c r="G9" s="62">
        <v>0</v>
      </c>
      <c r="H9" s="53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366</v>
      </c>
      <c r="B10" s="94">
        <f>G7</f>
        <v>0</v>
      </c>
      <c r="C10" s="39" t="s">
        <v>47</v>
      </c>
      <c r="D10" s="61">
        <f t="shared" si="0"/>
        <v>0</v>
      </c>
      <c r="E10" s="60">
        <v>0</v>
      </c>
      <c r="F10" s="53">
        <v>0</v>
      </c>
      <c r="G10" s="62">
        <v>0</v>
      </c>
      <c r="H10" s="53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175</v>
      </c>
      <c r="B11" s="94">
        <f>SUM(B12:B15)</f>
        <v>0</v>
      </c>
      <c r="C11" s="39" t="s">
        <v>163</v>
      </c>
      <c r="D11" s="61">
        <f t="shared" si="0"/>
        <v>0</v>
      </c>
      <c r="E11" s="60">
        <v>0</v>
      </c>
      <c r="F11" s="53">
        <v>0</v>
      </c>
      <c r="G11" s="62">
        <v>0</v>
      </c>
      <c r="H11" s="53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144</v>
      </c>
      <c r="B12" s="94">
        <v>0</v>
      </c>
      <c r="C12" s="39" t="s">
        <v>288</v>
      </c>
      <c r="D12" s="61">
        <f t="shared" si="0"/>
        <v>0</v>
      </c>
      <c r="E12" s="60">
        <v>0</v>
      </c>
      <c r="F12" s="53">
        <v>0</v>
      </c>
      <c r="G12" s="62">
        <v>0</v>
      </c>
      <c r="H12" s="53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356</v>
      </c>
      <c r="B13" s="94">
        <v>0</v>
      </c>
      <c r="C13" s="39" t="s">
        <v>113</v>
      </c>
      <c r="D13" s="61">
        <f t="shared" si="0"/>
        <v>0</v>
      </c>
      <c r="E13" s="60">
        <v>0</v>
      </c>
      <c r="F13" s="53">
        <v>0</v>
      </c>
      <c r="G13" s="62">
        <v>0</v>
      </c>
      <c r="H13" s="53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366</v>
      </c>
      <c r="B14" s="94">
        <v>0</v>
      </c>
      <c r="C14" s="39" t="s">
        <v>217</v>
      </c>
      <c r="D14" s="61">
        <f t="shared" si="0"/>
        <v>0</v>
      </c>
      <c r="E14" s="60">
        <v>0</v>
      </c>
      <c r="F14" s="53">
        <v>0</v>
      </c>
      <c r="G14" s="62">
        <v>0</v>
      </c>
      <c r="H14" s="53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270</v>
      </c>
      <c r="B15" s="94">
        <v>0</v>
      </c>
      <c r="C15" s="39" t="s">
        <v>268</v>
      </c>
      <c r="D15" s="61">
        <f t="shared" si="0"/>
        <v>1044331</v>
      </c>
      <c r="E15" s="60">
        <v>1044331</v>
      </c>
      <c r="F15" s="53">
        <v>0</v>
      </c>
      <c r="G15" s="62">
        <v>0</v>
      </c>
      <c r="H15" s="53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66"/>
      <c r="C16" s="40" t="s">
        <v>396</v>
      </c>
      <c r="D16" s="61">
        <f t="shared" si="0"/>
        <v>0</v>
      </c>
      <c r="E16" s="60">
        <v>0</v>
      </c>
      <c r="F16" s="53">
        <v>0</v>
      </c>
      <c r="G16" s="58">
        <v>0</v>
      </c>
      <c r="H16" s="53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66"/>
      <c r="C17" s="40" t="s">
        <v>35</v>
      </c>
      <c r="D17" s="61">
        <f t="shared" si="0"/>
        <v>248184</v>
      </c>
      <c r="E17" s="60">
        <v>248184</v>
      </c>
      <c r="F17" s="53">
        <v>0</v>
      </c>
      <c r="G17" s="58">
        <v>0</v>
      </c>
      <c r="H17" s="53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66"/>
      <c r="C18" s="40" t="s">
        <v>172</v>
      </c>
      <c r="D18" s="61">
        <f t="shared" si="0"/>
        <v>0</v>
      </c>
      <c r="E18" s="60">
        <v>0</v>
      </c>
      <c r="F18" s="53">
        <v>0</v>
      </c>
      <c r="G18" s="58">
        <v>0</v>
      </c>
      <c r="H18" s="53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66"/>
      <c r="C19" s="40" t="s">
        <v>165</v>
      </c>
      <c r="D19" s="61">
        <f t="shared" si="0"/>
        <v>3581160</v>
      </c>
      <c r="E19" s="60">
        <v>0</v>
      </c>
      <c r="F19" s="53">
        <v>3581160</v>
      </c>
      <c r="G19" s="58">
        <v>0</v>
      </c>
      <c r="H19" s="53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66"/>
      <c r="C20" s="40" t="s">
        <v>53</v>
      </c>
      <c r="D20" s="61">
        <f t="shared" si="0"/>
        <v>0</v>
      </c>
      <c r="E20" s="60">
        <v>0</v>
      </c>
      <c r="F20" s="53">
        <v>0</v>
      </c>
      <c r="G20" s="62">
        <v>0</v>
      </c>
      <c r="H20" s="53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66"/>
      <c r="C21" s="40" t="s">
        <v>341</v>
      </c>
      <c r="D21" s="61">
        <f t="shared" si="0"/>
        <v>0</v>
      </c>
      <c r="E21" s="60">
        <v>0</v>
      </c>
      <c r="F21" s="53">
        <v>0</v>
      </c>
      <c r="G21" s="58">
        <v>0</v>
      </c>
      <c r="H21" s="53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66"/>
      <c r="C22" s="40" t="s">
        <v>98</v>
      </c>
      <c r="D22" s="61">
        <f t="shared" si="0"/>
        <v>0</v>
      </c>
      <c r="E22" s="60">
        <v>0</v>
      </c>
      <c r="F22" s="53">
        <v>0</v>
      </c>
      <c r="G22" s="63">
        <v>0</v>
      </c>
      <c r="H22" s="53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66"/>
      <c r="C23" s="40" t="s">
        <v>76</v>
      </c>
      <c r="D23" s="61">
        <f t="shared" si="0"/>
        <v>0</v>
      </c>
      <c r="E23" s="60">
        <v>0</v>
      </c>
      <c r="F23" s="53">
        <v>0</v>
      </c>
      <c r="G23" s="58">
        <v>0</v>
      </c>
      <c r="H23" s="53">
        <v>0</v>
      </c>
      <c r="I23" s="5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66"/>
      <c r="C24" s="40" t="s">
        <v>260</v>
      </c>
      <c r="D24" s="61">
        <f t="shared" si="0"/>
        <v>0</v>
      </c>
      <c r="E24" s="60">
        <v>0</v>
      </c>
      <c r="F24" s="53">
        <v>0</v>
      </c>
      <c r="G24" s="58">
        <v>0</v>
      </c>
      <c r="H24" s="53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66"/>
      <c r="C25" s="40" t="s">
        <v>91</v>
      </c>
      <c r="D25" s="61">
        <f t="shared" si="0"/>
        <v>0</v>
      </c>
      <c r="E25" s="60">
        <v>0</v>
      </c>
      <c r="F25" s="53">
        <v>0</v>
      </c>
      <c r="G25" s="58">
        <v>0</v>
      </c>
      <c r="H25" s="53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66"/>
      <c r="C26" s="40" t="s">
        <v>227</v>
      </c>
      <c r="D26" s="61">
        <f t="shared" si="0"/>
        <v>6853459</v>
      </c>
      <c r="E26" s="60">
        <v>6853459</v>
      </c>
      <c r="F26" s="53">
        <v>0</v>
      </c>
      <c r="G26" s="58">
        <v>0</v>
      </c>
      <c r="H26" s="53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66"/>
      <c r="C27" s="40" t="s">
        <v>324</v>
      </c>
      <c r="D27" s="61">
        <f t="shared" si="0"/>
        <v>626598</v>
      </c>
      <c r="E27" s="60">
        <v>626598</v>
      </c>
      <c r="F27" s="53">
        <v>0</v>
      </c>
      <c r="G27" s="58">
        <v>0</v>
      </c>
      <c r="H27" s="53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66"/>
      <c r="C28" s="40" t="s">
        <v>90</v>
      </c>
      <c r="D28" s="61">
        <f t="shared" si="0"/>
        <v>0</v>
      </c>
      <c r="E28" s="60">
        <v>0</v>
      </c>
      <c r="F28" s="53">
        <v>0</v>
      </c>
      <c r="G28" s="58">
        <v>0</v>
      </c>
      <c r="H28" s="53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66"/>
      <c r="C29" s="40" t="s">
        <v>189</v>
      </c>
      <c r="D29" s="61">
        <f t="shared" si="0"/>
        <v>0</v>
      </c>
      <c r="E29" s="60">
        <v>0</v>
      </c>
      <c r="F29" s="53">
        <v>0</v>
      </c>
      <c r="G29" s="58">
        <v>0</v>
      </c>
      <c r="H29" s="53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66"/>
      <c r="C30" s="40" t="s">
        <v>383</v>
      </c>
      <c r="D30" s="61">
        <f t="shared" si="0"/>
        <v>0</v>
      </c>
      <c r="E30" s="60">
        <v>0</v>
      </c>
      <c r="F30" s="56">
        <v>0</v>
      </c>
      <c r="G30" s="58">
        <v>0</v>
      </c>
      <c r="H30" s="53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66"/>
      <c r="C31" s="40" t="s">
        <v>15</v>
      </c>
      <c r="D31" s="61">
        <f t="shared" si="0"/>
        <v>0</v>
      </c>
      <c r="E31" s="65">
        <v>0</v>
      </c>
      <c r="F31" s="66">
        <v>0</v>
      </c>
      <c r="G31" s="58">
        <v>0</v>
      </c>
      <c r="H31" s="56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56"/>
      <c r="C32" s="14" t="s">
        <v>306</v>
      </c>
      <c r="D32" s="61">
        <f t="shared" si="0"/>
        <v>0</v>
      </c>
      <c r="E32" s="64">
        <v>0</v>
      </c>
      <c r="F32" s="64">
        <v>0</v>
      </c>
      <c r="G32" s="65">
        <v>0</v>
      </c>
      <c r="H32" s="66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68"/>
      <c r="C33" s="14"/>
      <c r="D33" s="67"/>
      <c r="E33" s="55"/>
      <c r="F33" s="55"/>
      <c r="G33" s="55"/>
      <c r="H33" s="5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298</v>
      </c>
      <c r="B34" s="68">
        <f>B11+B7</f>
        <v>12353732</v>
      </c>
      <c r="C34" s="13" t="s">
        <v>195</v>
      </c>
      <c r="D34" s="61">
        <f>D32+D7</f>
        <v>12353732</v>
      </c>
      <c r="E34" s="61">
        <f>E32+E7</f>
        <v>8772572</v>
      </c>
      <c r="F34" s="61">
        <f>F32+F7</f>
        <v>3581160</v>
      </c>
      <c r="G34" s="61">
        <f>G32+G7</f>
        <v>0</v>
      </c>
      <c r="H34" s="61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31" t="s">
        <v>359</v>
      </c>
      <c r="N1" s="84"/>
    </row>
    <row r="2" spans="1:14" ht="22.5" customHeight="1">
      <c r="A2" s="85" t="s">
        <v>125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4"/>
    </row>
    <row r="3" spans="1:14" ht="16.5" customHeight="1">
      <c r="A3" s="86" t="s">
        <v>2</v>
      </c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9" t="s">
        <v>25</v>
      </c>
      <c r="N3" s="88"/>
    </row>
    <row r="4" spans="1:14" ht="19.5" customHeight="1">
      <c r="A4" s="210" t="s">
        <v>84</v>
      </c>
      <c r="B4" s="210"/>
      <c r="C4" s="210"/>
      <c r="D4" s="212" t="s">
        <v>263</v>
      </c>
      <c r="E4" s="90" t="s">
        <v>178</v>
      </c>
      <c r="F4" s="90"/>
      <c r="G4" s="90"/>
      <c r="H4" s="90" t="s">
        <v>55</v>
      </c>
      <c r="I4" s="90"/>
      <c r="J4" s="90"/>
      <c r="K4" s="90" t="s">
        <v>140</v>
      </c>
      <c r="L4" s="90"/>
      <c r="M4" s="90"/>
      <c r="N4" s="84"/>
    </row>
    <row r="5" spans="1:14" ht="19.5" customHeight="1">
      <c r="A5" s="212" t="s">
        <v>405</v>
      </c>
      <c r="B5" s="212"/>
      <c r="C5" s="210" t="s">
        <v>110</v>
      </c>
      <c r="D5" s="212"/>
      <c r="E5" s="208" t="s">
        <v>210</v>
      </c>
      <c r="F5" s="214" t="s">
        <v>36</v>
      </c>
      <c r="G5" s="208" t="s">
        <v>228</v>
      </c>
      <c r="H5" s="208" t="s">
        <v>210</v>
      </c>
      <c r="I5" s="208" t="s">
        <v>36</v>
      </c>
      <c r="J5" s="208" t="s">
        <v>228</v>
      </c>
      <c r="K5" s="208" t="s">
        <v>210</v>
      </c>
      <c r="L5" s="208" t="s">
        <v>36</v>
      </c>
      <c r="M5" s="208" t="s">
        <v>228</v>
      </c>
      <c r="N5" s="84"/>
    </row>
    <row r="6" spans="1:14" ht="19.5" customHeight="1">
      <c r="A6" s="91" t="s">
        <v>158</v>
      </c>
      <c r="B6" s="91" t="s">
        <v>271</v>
      </c>
      <c r="C6" s="211"/>
      <c r="D6" s="213"/>
      <c r="E6" s="209"/>
      <c r="F6" s="215"/>
      <c r="G6" s="209"/>
      <c r="H6" s="209"/>
      <c r="I6" s="209"/>
      <c r="J6" s="209"/>
      <c r="K6" s="209"/>
      <c r="L6" s="209"/>
      <c r="M6" s="209"/>
      <c r="N6" s="84"/>
    </row>
    <row r="7" spans="1:14" ht="19.5" customHeight="1">
      <c r="A7" s="139"/>
      <c r="B7" s="139"/>
      <c r="C7" s="139" t="s">
        <v>81</v>
      </c>
      <c r="D7" s="177">
        <v>12353732</v>
      </c>
      <c r="E7" s="177">
        <v>8772572</v>
      </c>
      <c r="F7" s="177">
        <v>8772572</v>
      </c>
      <c r="G7" s="178">
        <v>0</v>
      </c>
      <c r="H7" s="179">
        <v>3581160</v>
      </c>
      <c r="I7" s="177">
        <v>500000</v>
      </c>
      <c r="J7" s="178">
        <v>3081160</v>
      </c>
      <c r="K7" s="179">
        <v>0</v>
      </c>
      <c r="L7" s="177">
        <v>0</v>
      </c>
      <c r="M7" s="178">
        <v>0</v>
      </c>
      <c r="N7" s="92"/>
    </row>
    <row r="8" spans="1:14" ht="19.5" customHeight="1">
      <c r="A8" s="139" t="s">
        <v>120</v>
      </c>
      <c r="B8" s="139"/>
      <c r="C8" s="139" t="s">
        <v>292</v>
      </c>
      <c r="D8" s="177">
        <v>5758897</v>
      </c>
      <c r="E8" s="177">
        <v>5758897</v>
      </c>
      <c r="F8" s="177">
        <v>5758897</v>
      </c>
      <c r="G8" s="178">
        <v>0</v>
      </c>
      <c r="H8" s="179">
        <v>0</v>
      </c>
      <c r="I8" s="177">
        <v>0</v>
      </c>
      <c r="J8" s="178">
        <v>0</v>
      </c>
      <c r="K8" s="179">
        <v>0</v>
      </c>
      <c r="L8" s="177">
        <v>0</v>
      </c>
      <c r="M8" s="178">
        <v>0</v>
      </c>
      <c r="N8" s="92"/>
    </row>
    <row r="9" spans="1:14" ht="19.5" customHeight="1">
      <c r="A9" s="139" t="s">
        <v>389</v>
      </c>
      <c r="B9" s="139" t="s">
        <v>301</v>
      </c>
      <c r="C9" s="139" t="s">
        <v>273</v>
      </c>
      <c r="D9" s="177">
        <v>3986813</v>
      </c>
      <c r="E9" s="177">
        <v>3986813</v>
      </c>
      <c r="F9" s="177">
        <v>3986813</v>
      </c>
      <c r="G9" s="178">
        <v>0</v>
      </c>
      <c r="H9" s="179">
        <v>0</v>
      </c>
      <c r="I9" s="177">
        <v>0</v>
      </c>
      <c r="J9" s="178">
        <v>0</v>
      </c>
      <c r="K9" s="179">
        <v>0</v>
      </c>
      <c r="L9" s="177">
        <v>0</v>
      </c>
      <c r="M9" s="178">
        <v>0</v>
      </c>
      <c r="N9" s="84"/>
    </row>
    <row r="10" spans="1:13" ht="19.5" customHeight="1">
      <c r="A10" s="139" t="s">
        <v>389</v>
      </c>
      <c r="B10" s="139" t="s">
        <v>204</v>
      </c>
      <c r="C10" s="139" t="s">
        <v>74</v>
      </c>
      <c r="D10" s="177">
        <v>1069866</v>
      </c>
      <c r="E10" s="177">
        <v>1069866</v>
      </c>
      <c r="F10" s="177">
        <v>1069866</v>
      </c>
      <c r="G10" s="178">
        <v>0</v>
      </c>
      <c r="H10" s="179">
        <v>0</v>
      </c>
      <c r="I10" s="177">
        <v>0</v>
      </c>
      <c r="J10" s="178">
        <v>0</v>
      </c>
      <c r="K10" s="179">
        <v>0</v>
      </c>
      <c r="L10" s="177">
        <v>0</v>
      </c>
      <c r="M10" s="178">
        <v>0</v>
      </c>
    </row>
    <row r="11" spans="1:13" ht="19.5" customHeight="1">
      <c r="A11" s="139" t="s">
        <v>389</v>
      </c>
      <c r="B11" s="139" t="s">
        <v>99</v>
      </c>
      <c r="C11" s="139" t="s">
        <v>305</v>
      </c>
      <c r="D11" s="177">
        <v>478418</v>
      </c>
      <c r="E11" s="177">
        <v>478418</v>
      </c>
      <c r="F11" s="177">
        <v>478418</v>
      </c>
      <c r="G11" s="178">
        <v>0</v>
      </c>
      <c r="H11" s="179">
        <v>0</v>
      </c>
      <c r="I11" s="177">
        <v>0</v>
      </c>
      <c r="J11" s="178">
        <v>0</v>
      </c>
      <c r="K11" s="179">
        <v>0</v>
      </c>
      <c r="L11" s="177">
        <v>0</v>
      </c>
      <c r="M11" s="178">
        <v>0</v>
      </c>
    </row>
    <row r="12" spans="1:14" ht="19.5" customHeight="1">
      <c r="A12" s="139" t="s">
        <v>389</v>
      </c>
      <c r="B12" s="139" t="s">
        <v>26</v>
      </c>
      <c r="C12" s="139" t="s">
        <v>162</v>
      </c>
      <c r="D12" s="177">
        <v>223800</v>
      </c>
      <c r="E12" s="177">
        <v>223800</v>
      </c>
      <c r="F12" s="177">
        <v>223800</v>
      </c>
      <c r="G12" s="178">
        <v>0</v>
      </c>
      <c r="H12" s="179">
        <v>0</v>
      </c>
      <c r="I12" s="177">
        <v>0</v>
      </c>
      <c r="J12" s="178">
        <v>0</v>
      </c>
      <c r="K12" s="179">
        <v>0</v>
      </c>
      <c r="L12" s="177">
        <v>0</v>
      </c>
      <c r="M12" s="178">
        <v>0</v>
      </c>
      <c r="N12" s="84"/>
    </row>
    <row r="13" spans="1:13" ht="19.5" customHeight="1">
      <c r="A13" s="139" t="s">
        <v>22</v>
      </c>
      <c r="B13" s="139"/>
      <c r="C13" s="139" t="s">
        <v>393</v>
      </c>
      <c r="D13" s="177">
        <v>1669228</v>
      </c>
      <c r="E13" s="177">
        <v>1169228</v>
      </c>
      <c r="F13" s="177">
        <v>1169228</v>
      </c>
      <c r="G13" s="178">
        <v>0</v>
      </c>
      <c r="H13" s="179">
        <v>500000</v>
      </c>
      <c r="I13" s="177">
        <v>500000</v>
      </c>
      <c r="J13" s="178">
        <v>0</v>
      </c>
      <c r="K13" s="179">
        <v>0</v>
      </c>
      <c r="L13" s="177">
        <v>0</v>
      </c>
      <c r="M13" s="178">
        <v>0</v>
      </c>
    </row>
    <row r="14" spans="1:13" ht="19.5" customHeight="1">
      <c r="A14" s="139" t="s">
        <v>282</v>
      </c>
      <c r="B14" s="139" t="s">
        <v>301</v>
      </c>
      <c r="C14" s="139" t="s">
        <v>336</v>
      </c>
      <c r="D14" s="177">
        <v>595428</v>
      </c>
      <c r="E14" s="177">
        <v>595428</v>
      </c>
      <c r="F14" s="177">
        <v>595428</v>
      </c>
      <c r="G14" s="178">
        <v>0</v>
      </c>
      <c r="H14" s="179">
        <v>0</v>
      </c>
      <c r="I14" s="177">
        <v>0</v>
      </c>
      <c r="J14" s="178">
        <v>0</v>
      </c>
      <c r="K14" s="179">
        <v>0</v>
      </c>
      <c r="L14" s="177">
        <v>0</v>
      </c>
      <c r="M14" s="178">
        <v>0</v>
      </c>
    </row>
    <row r="15" spans="1:14" ht="19.5" customHeight="1">
      <c r="A15" s="139" t="s">
        <v>282</v>
      </c>
      <c r="B15" s="139" t="s">
        <v>99</v>
      </c>
      <c r="C15" s="139" t="s">
        <v>80</v>
      </c>
      <c r="D15" s="177">
        <v>50000</v>
      </c>
      <c r="E15" s="177">
        <v>50000</v>
      </c>
      <c r="F15" s="177">
        <v>50000</v>
      </c>
      <c r="G15" s="178">
        <v>0</v>
      </c>
      <c r="H15" s="179">
        <v>0</v>
      </c>
      <c r="I15" s="177">
        <v>0</v>
      </c>
      <c r="J15" s="178">
        <v>0</v>
      </c>
      <c r="K15" s="179">
        <v>0</v>
      </c>
      <c r="L15" s="177">
        <v>0</v>
      </c>
      <c r="M15" s="178">
        <v>0</v>
      </c>
      <c r="N15" s="84"/>
    </row>
    <row r="16" spans="1:14" ht="19.5" customHeight="1">
      <c r="A16" s="139" t="s">
        <v>282</v>
      </c>
      <c r="B16" s="139" t="s">
        <v>201</v>
      </c>
      <c r="C16" s="139" t="s">
        <v>269</v>
      </c>
      <c r="D16" s="177">
        <v>100000</v>
      </c>
      <c r="E16" s="177">
        <v>100000</v>
      </c>
      <c r="F16" s="177">
        <v>100000</v>
      </c>
      <c r="G16" s="178">
        <v>0</v>
      </c>
      <c r="H16" s="179">
        <v>0</v>
      </c>
      <c r="I16" s="177">
        <v>0</v>
      </c>
      <c r="J16" s="178">
        <v>0</v>
      </c>
      <c r="K16" s="179">
        <v>0</v>
      </c>
      <c r="L16" s="177">
        <v>0</v>
      </c>
      <c r="M16" s="178">
        <v>0</v>
      </c>
      <c r="N16" s="84"/>
    </row>
    <row r="17" spans="1:13" ht="19.5" customHeight="1">
      <c r="A17" s="139" t="s">
        <v>282</v>
      </c>
      <c r="B17" s="139" t="s">
        <v>4</v>
      </c>
      <c r="C17" s="139" t="s">
        <v>131</v>
      </c>
      <c r="D17" s="177">
        <v>65000</v>
      </c>
      <c r="E17" s="177">
        <v>65000</v>
      </c>
      <c r="F17" s="177">
        <v>65000</v>
      </c>
      <c r="G17" s="178">
        <v>0</v>
      </c>
      <c r="H17" s="179">
        <v>0</v>
      </c>
      <c r="I17" s="177">
        <v>0</v>
      </c>
      <c r="J17" s="178">
        <v>0</v>
      </c>
      <c r="K17" s="179">
        <v>0</v>
      </c>
      <c r="L17" s="177">
        <v>0</v>
      </c>
      <c r="M17" s="178">
        <v>0</v>
      </c>
    </row>
    <row r="18" spans="1:13" ht="19.5" customHeight="1">
      <c r="A18" s="139" t="s">
        <v>282</v>
      </c>
      <c r="B18" s="139" t="s">
        <v>26</v>
      </c>
      <c r="C18" s="139" t="s">
        <v>177</v>
      </c>
      <c r="D18" s="177">
        <v>858800</v>
      </c>
      <c r="E18" s="177">
        <v>358800</v>
      </c>
      <c r="F18" s="177">
        <v>358800</v>
      </c>
      <c r="G18" s="178">
        <v>0</v>
      </c>
      <c r="H18" s="179">
        <v>500000</v>
      </c>
      <c r="I18" s="177">
        <v>500000</v>
      </c>
      <c r="J18" s="178">
        <v>0</v>
      </c>
      <c r="K18" s="179">
        <v>0</v>
      </c>
      <c r="L18" s="177">
        <v>0</v>
      </c>
      <c r="M18" s="178">
        <v>0</v>
      </c>
    </row>
    <row r="19" spans="1:13" ht="19.5" customHeight="1">
      <c r="A19" s="139" t="s">
        <v>315</v>
      </c>
      <c r="B19" s="139"/>
      <c r="C19" s="139" t="s">
        <v>229</v>
      </c>
      <c r="D19" s="177">
        <v>2793160</v>
      </c>
      <c r="E19" s="177">
        <v>0</v>
      </c>
      <c r="F19" s="177">
        <v>0</v>
      </c>
      <c r="G19" s="178">
        <v>0</v>
      </c>
      <c r="H19" s="179">
        <v>2793160</v>
      </c>
      <c r="I19" s="177">
        <v>0</v>
      </c>
      <c r="J19" s="178">
        <v>2793160</v>
      </c>
      <c r="K19" s="179">
        <v>0</v>
      </c>
      <c r="L19" s="177">
        <v>0</v>
      </c>
      <c r="M19" s="178">
        <v>0</v>
      </c>
    </row>
    <row r="20" spans="1:13" ht="19.5" customHeight="1">
      <c r="A20" s="139" t="s">
        <v>186</v>
      </c>
      <c r="B20" s="139" t="s">
        <v>26</v>
      </c>
      <c r="C20" s="139" t="s">
        <v>28</v>
      </c>
      <c r="D20" s="177">
        <v>2793160</v>
      </c>
      <c r="E20" s="177">
        <v>0</v>
      </c>
      <c r="F20" s="177">
        <v>0</v>
      </c>
      <c r="G20" s="178">
        <v>0</v>
      </c>
      <c r="H20" s="179">
        <v>2793160</v>
      </c>
      <c r="I20" s="177">
        <v>0</v>
      </c>
      <c r="J20" s="178">
        <v>2793160</v>
      </c>
      <c r="K20" s="179">
        <v>0</v>
      </c>
      <c r="L20" s="177">
        <v>0</v>
      </c>
      <c r="M20" s="178">
        <v>0</v>
      </c>
    </row>
    <row r="21" spans="1:13" ht="19.5" customHeight="1">
      <c r="A21" s="139" t="s">
        <v>118</v>
      </c>
      <c r="B21" s="139"/>
      <c r="C21" s="139" t="s">
        <v>343</v>
      </c>
      <c r="D21" s="177">
        <v>1829387</v>
      </c>
      <c r="E21" s="177">
        <v>1829387</v>
      </c>
      <c r="F21" s="177">
        <v>1829387</v>
      </c>
      <c r="G21" s="178">
        <v>0</v>
      </c>
      <c r="H21" s="179">
        <v>0</v>
      </c>
      <c r="I21" s="177">
        <v>0</v>
      </c>
      <c r="J21" s="178">
        <v>0</v>
      </c>
      <c r="K21" s="179">
        <v>0</v>
      </c>
      <c r="L21" s="177">
        <v>0</v>
      </c>
      <c r="M21" s="178">
        <v>0</v>
      </c>
    </row>
    <row r="22" spans="1:13" ht="19.5" customHeight="1">
      <c r="A22" s="139" t="s">
        <v>385</v>
      </c>
      <c r="B22" s="139" t="s">
        <v>301</v>
      </c>
      <c r="C22" s="139" t="s">
        <v>340</v>
      </c>
      <c r="D22" s="177">
        <v>1767095</v>
      </c>
      <c r="E22" s="177">
        <v>1767095</v>
      </c>
      <c r="F22" s="177">
        <v>1767095</v>
      </c>
      <c r="G22" s="178">
        <v>0</v>
      </c>
      <c r="H22" s="179">
        <v>0</v>
      </c>
      <c r="I22" s="177">
        <v>0</v>
      </c>
      <c r="J22" s="178">
        <v>0</v>
      </c>
      <c r="K22" s="179">
        <v>0</v>
      </c>
      <c r="L22" s="177">
        <v>0</v>
      </c>
      <c r="M22" s="178">
        <v>0</v>
      </c>
    </row>
    <row r="23" spans="1:13" ht="19.5" customHeight="1">
      <c r="A23" s="139" t="s">
        <v>385</v>
      </c>
      <c r="B23" s="139" t="s">
        <v>204</v>
      </c>
      <c r="C23" s="139" t="s">
        <v>241</v>
      </c>
      <c r="D23" s="177">
        <v>62292</v>
      </c>
      <c r="E23" s="177">
        <v>62292</v>
      </c>
      <c r="F23" s="177">
        <v>62292</v>
      </c>
      <c r="G23" s="178">
        <v>0</v>
      </c>
      <c r="H23" s="179">
        <v>0</v>
      </c>
      <c r="I23" s="177">
        <v>0</v>
      </c>
      <c r="J23" s="178">
        <v>0</v>
      </c>
      <c r="K23" s="179">
        <v>0</v>
      </c>
      <c r="L23" s="177">
        <v>0</v>
      </c>
      <c r="M23" s="178">
        <v>0</v>
      </c>
    </row>
    <row r="24" spans="1:13" ht="19.5" customHeight="1">
      <c r="A24" s="139" t="s">
        <v>20</v>
      </c>
      <c r="B24" s="139"/>
      <c r="C24" s="139" t="s">
        <v>267</v>
      </c>
      <c r="D24" s="177">
        <v>288000</v>
      </c>
      <c r="E24" s="177">
        <v>0</v>
      </c>
      <c r="F24" s="177">
        <v>0</v>
      </c>
      <c r="G24" s="178">
        <v>0</v>
      </c>
      <c r="H24" s="179">
        <v>288000</v>
      </c>
      <c r="I24" s="177">
        <v>0</v>
      </c>
      <c r="J24" s="178">
        <v>288000</v>
      </c>
      <c r="K24" s="179">
        <v>0</v>
      </c>
      <c r="L24" s="177">
        <v>0</v>
      </c>
      <c r="M24" s="178">
        <v>0</v>
      </c>
    </row>
    <row r="25" spans="1:13" ht="19.5" customHeight="1">
      <c r="A25" s="139" t="s">
        <v>280</v>
      </c>
      <c r="B25" s="139" t="s">
        <v>301</v>
      </c>
      <c r="C25" s="139" t="s">
        <v>197</v>
      </c>
      <c r="D25" s="177">
        <v>288000</v>
      </c>
      <c r="E25" s="177">
        <v>0</v>
      </c>
      <c r="F25" s="177">
        <v>0</v>
      </c>
      <c r="G25" s="178">
        <v>0</v>
      </c>
      <c r="H25" s="179">
        <v>288000</v>
      </c>
      <c r="I25" s="177">
        <v>0</v>
      </c>
      <c r="J25" s="178">
        <v>288000</v>
      </c>
      <c r="K25" s="179">
        <v>0</v>
      </c>
      <c r="L25" s="177">
        <v>0</v>
      </c>
      <c r="M25" s="178">
        <v>0</v>
      </c>
    </row>
    <row r="26" spans="1:13" ht="19.5" customHeight="1">
      <c r="A26" s="139" t="s">
        <v>117</v>
      </c>
      <c r="B26" s="139"/>
      <c r="C26" s="139" t="s">
        <v>17</v>
      </c>
      <c r="D26" s="177">
        <v>15060</v>
      </c>
      <c r="E26" s="177">
        <v>15060</v>
      </c>
      <c r="F26" s="177">
        <v>15060</v>
      </c>
      <c r="G26" s="178">
        <v>0</v>
      </c>
      <c r="H26" s="179">
        <v>0</v>
      </c>
      <c r="I26" s="177">
        <v>0</v>
      </c>
      <c r="J26" s="178">
        <v>0</v>
      </c>
      <c r="K26" s="179">
        <v>0</v>
      </c>
      <c r="L26" s="177">
        <v>0</v>
      </c>
      <c r="M26" s="178">
        <v>0</v>
      </c>
    </row>
    <row r="27" spans="1:13" ht="19.5" customHeight="1">
      <c r="A27" s="139" t="s">
        <v>384</v>
      </c>
      <c r="B27" s="139" t="s">
        <v>301</v>
      </c>
      <c r="C27" s="139" t="s">
        <v>37</v>
      </c>
      <c r="D27" s="177">
        <v>15060</v>
      </c>
      <c r="E27" s="177">
        <v>15060</v>
      </c>
      <c r="F27" s="177">
        <v>15060</v>
      </c>
      <c r="G27" s="178">
        <v>0</v>
      </c>
      <c r="H27" s="179">
        <v>0</v>
      </c>
      <c r="I27" s="177">
        <v>0</v>
      </c>
      <c r="J27" s="178">
        <v>0</v>
      </c>
      <c r="K27" s="179">
        <v>0</v>
      </c>
      <c r="L27" s="177">
        <v>0</v>
      </c>
      <c r="M27" s="178">
        <v>0</v>
      </c>
    </row>
  </sheetData>
  <sheetProtection/>
  <mergeCells count="13">
    <mergeCell ref="A4:C4"/>
    <mergeCell ref="C5:C6"/>
    <mergeCell ref="A5:B5"/>
    <mergeCell ref="D4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84"/>
      <c r="B1" s="84"/>
      <c r="C1" s="84"/>
      <c r="D1" s="84"/>
      <c r="E1" s="84"/>
      <c r="F1" s="31" t="s">
        <v>359</v>
      </c>
      <c r="G1" s="84"/>
      <c r="H1" s="84"/>
      <c r="I1" s="84"/>
      <c r="J1" s="84"/>
    </row>
    <row r="2" spans="1:10" ht="22.5" customHeight="1">
      <c r="A2" s="85" t="s">
        <v>236</v>
      </c>
      <c r="B2" s="85"/>
      <c r="C2" s="85"/>
      <c r="D2" s="85"/>
      <c r="E2" s="85"/>
      <c r="F2" s="85"/>
      <c r="G2" s="84"/>
      <c r="H2" s="84"/>
      <c r="I2" s="84"/>
      <c r="J2" s="84"/>
    </row>
    <row r="3" spans="1:10" ht="16.5" customHeight="1">
      <c r="A3" s="86" t="s">
        <v>2</v>
      </c>
      <c r="B3" s="87"/>
      <c r="C3" s="88"/>
      <c r="D3" s="88"/>
      <c r="E3" s="88"/>
      <c r="F3" s="89" t="s">
        <v>25</v>
      </c>
      <c r="G3" s="88"/>
      <c r="H3" s="88"/>
      <c r="I3" s="88"/>
      <c r="J3" s="88"/>
    </row>
    <row r="4" spans="1:10" ht="19.5" customHeight="1">
      <c r="A4" s="210" t="s">
        <v>84</v>
      </c>
      <c r="B4" s="210"/>
      <c r="C4" s="210"/>
      <c r="D4" s="212" t="s">
        <v>263</v>
      </c>
      <c r="E4" s="95" t="s">
        <v>223</v>
      </c>
      <c r="F4" s="95"/>
      <c r="G4" s="84"/>
      <c r="H4" s="84"/>
      <c r="I4" s="84"/>
      <c r="J4" s="84"/>
    </row>
    <row r="5" spans="1:10" ht="19.5" customHeight="1">
      <c r="A5" s="212" t="s">
        <v>405</v>
      </c>
      <c r="B5" s="212"/>
      <c r="C5" s="210" t="s">
        <v>110</v>
      </c>
      <c r="D5" s="212"/>
      <c r="E5" s="216" t="s">
        <v>52</v>
      </c>
      <c r="F5" s="218" t="s">
        <v>226</v>
      </c>
      <c r="G5" s="84"/>
      <c r="H5" s="84"/>
      <c r="I5" s="84"/>
      <c r="J5" s="84"/>
    </row>
    <row r="6" spans="1:10" ht="19.5" customHeight="1">
      <c r="A6" s="91" t="s">
        <v>158</v>
      </c>
      <c r="B6" s="91" t="s">
        <v>271</v>
      </c>
      <c r="C6" s="211"/>
      <c r="D6" s="213"/>
      <c r="E6" s="217"/>
      <c r="F6" s="215"/>
      <c r="G6" s="84"/>
      <c r="H6" s="84"/>
      <c r="I6" s="84"/>
      <c r="J6" s="84"/>
    </row>
    <row r="7" spans="1:10" ht="19.5" customHeight="1">
      <c r="A7" s="139"/>
      <c r="B7" s="181"/>
      <c r="C7" s="180" t="s">
        <v>81</v>
      </c>
      <c r="D7" s="177">
        <v>9272572</v>
      </c>
      <c r="E7" s="177">
        <v>7541052</v>
      </c>
      <c r="F7" s="178">
        <v>1231520</v>
      </c>
      <c r="G7" s="92"/>
      <c r="H7" s="84"/>
      <c r="I7" s="84"/>
      <c r="J7" s="84"/>
    </row>
    <row r="8" spans="1:10" ht="19.5" customHeight="1">
      <c r="A8" s="139" t="s">
        <v>304</v>
      </c>
      <c r="B8" s="181"/>
      <c r="C8" s="180" t="s">
        <v>209</v>
      </c>
      <c r="D8" s="177">
        <v>7525992</v>
      </c>
      <c r="E8" s="177">
        <v>7525992</v>
      </c>
      <c r="F8" s="178">
        <v>0</v>
      </c>
      <c r="G8" s="84"/>
      <c r="H8" s="92"/>
      <c r="I8" s="84"/>
      <c r="J8" s="92"/>
    </row>
    <row r="9" spans="1:10" ht="19.5" customHeight="1">
      <c r="A9" s="139" t="s">
        <v>199</v>
      </c>
      <c r="B9" s="181" t="s">
        <v>301</v>
      </c>
      <c r="C9" s="180" t="s">
        <v>325</v>
      </c>
      <c r="D9" s="177">
        <v>2368296</v>
      </c>
      <c r="E9" s="177">
        <v>2368296</v>
      </c>
      <c r="F9" s="178">
        <v>0</v>
      </c>
      <c r="G9" s="84"/>
      <c r="H9" s="84"/>
      <c r="I9" s="84"/>
      <c r="J9" s="84"/>
    </row>
    <row r="10" spans="1:6" ht="19.5" customHeight="1">
      <c r="A10" s="139" t="s">
        <v>199</v>
      </c>
      <c r="B10" s="181" t="s">
        <v>204</v>
      </c>
      <c r="C10" s="180" t="s">
        <v>184</v>
      </c>
      <c r="D10" s="177">
        <v>1360608</v>
      </c>
      <c r="E10" s="177">
        <v>1360608</v>
      </c>
      <c r="F10" s="178">
        <v>0</v>
      </c>
    </row>
    <row r="11" spans="1:6" ht="19.5" customHeight="1">
      <c r="A11" s="139" t="s">
        <v>199</v>
      </c>
      <c r="B11" s="181" t="s">
        <v>99</v>
      </c>
      <c r="C11" s="180" t="s">
        <v>408</v>
      </c>
      <c r="D11" s="177">
        <v>20758</v>
      </c>
      <c r="E11" s="177">
        <v>20758</v>
      </c>
      <c r="F11" s="178">
        <v>0</v>
      </c>
    </row>
    <row r="12" spans="1:10" ht="19.5" customHeight="1">
      <c r="A12" s="139" t="s">
        <v>199</v>
      </c>
      <c r="B12" s="181" t="s">
        <v>297</v>
      </c>
      <c r="C12" s="180" t="s">
        <v>128</v>
      </c>
      <c r="D12" s="177">
        <v>168000</v>
      </c>
      <c r="E12" s="177">
        <v>168000</v>
      </c>
      <c r="F12" s="178">
        <v>0</v>
      </c>
      <c r="G12" s="84"/>
      <c r="H12" s="84"/>
      <c r="I12" s="84"/>
      <c r="J12" s="84"/>
    </row>
    <row r="13" spans="1:6" ht="19.5" customHeight="1">
      <c r="A13" s="139" t="s">
        <v>199</v>
      </c>
      <c r="B13" s="181" t="s">
        <v>204</v>
      </c>
      <c r="C13" s="180" t="s">
        <v>103</v>
      </c>
      <c r="D13" s="177">
        <v>441596</v>
      </c>
      <c r="E13" s="177">
        <v>441596</v>
      </c>
      <c r="F13" s="178">
        <v>0</v>
      </c>
    </row>
    <row r="14" spans="1:10" ht="19.5" customHeight="1">
      <c r="A14" s="139" t="s">
        <v>199</v>
      </c>
      <c r="B14" s="181" t="s">
        <v>301</v>
      </c>
      <c r="C14" s="180" t="s">
        <v>103</v>
      </c>
      <c r="D14" s="177">
        <v>1030392</v>
      </c>
      <c r="E14" s="177">
        <v>1030392</v>
      </c>
      <c r="F14" s="178">
        <v>0</v>
      </c>
      <c r="G14" s="84"/>
      <c r="H14" s="84"/>
      <c r="I14" s="84"/>
      <c r="J14" s="84"/>
    </row>
    <row r="15" spans="1:10" ht="19.5" customHeight="1">
      <c r="A15" s="139" t="s">
        <v>199</v>
      </c>
      <c r="B15" s="181" t="s">
        <v>100</v>
      </c>
      <c r="C15" s="180" t="s">
        <v>11</v>
      </c>
      <c r="D15" s="177">
        <v>1044331</v>
      </c>
      <c r="E15" s="177">
        <v>1044331</v>
      </c>
      <c r="F15" s="178">
        <v>0</v>
      </c>
      <c r="G15" s="84"/>
      <c r="H15" s="84"/>
      <c r="I15" s="84"/>
      <c r="J15" s="84"/>
    </row>
    <row r="16" spans="1:10" ht="19.5" customHeight="1">
      <c r="A16" s="139" t="s">
        <v>199</v>
      </c>
      <c r="B16" s="181" t="s">
        <v>295</v>
      </c>
      <c r="C16" s="180" t="s">
        <v>10</v>
      </c>
      <c r="D16" s="177">
        <v>248184</v>
      </c>
      <c r="E16" s="177">
        <v>248184</v>
      </c>
      <c r="F16" s="178">
        <v>0</v>
      </c>
      <c r="G16" s="84"/>
      <c r="H16" s="84"/>
      <c r="I16" s="84"/>
      <c r="J16" s="84"/>
    </row>
    <row r="17" spans="1:6" ht="19.5" customHeight="1">
      <c r="A17" s="139" t="s">
        <v>199</v>
      </c>
      <c r="B17" s="181" t="s">
        <v>224</v>
      </c>
      <c r="C17" s="180" t="s">
        <v>220</v>
      </c>
      <c r="D17" s="177">
        <v>119429</v>
      </c>
      <c r="E17" s="177">
        <v>119429</v>
      </c>
      <c r="F17" s="178">
        <v>0</v>
      </c>
    </row>
    <row r="18" spans="1:6" ht="19.5" customHeight="1">
      <c r="A18" s="139" t="s">
        <v>199</v>
      </c>
      <c r="B18" s="181" t="s">
        <v>320</v>
      </c>
      <c r="C18" s="180" t="s">
        <v>305</v>
      </c>
      <c r="D18" s="177">
        <v>626598</v>
      </c>
      <c r="E18" s="177">
        <v>626598</v>
      </c>
      <c r="F18" s="178">
        <v>0</v>
      </c>
    </row>
    <row r="19" spans="1:6" ht="19.5" customHeight="1">
      <c r="A19" s="139" t="s">
        <v>199</v>
      </c>
      <c r="B19" s="181" t="s">
        <v>127</v>
      </c>
      <c r="C19" s="180" t="s">
        <v>162</v>
      </c>
      <c r="D19" s="177">
        <v>97800</v>
      </c>
      <c r="E19" s="177">
        <v>97800</v>
      </c>
      <c r="F19" s="178">
        <v>0</v>
      </c>
    </row>
    <row r="20" spans="1:10" ht="19.5" customHeight="1">
      <c r="A20" s="139" t="s">
        <v>208</v>
      </c>
      <c r="B20" s="181"/>
      <c r="C20" s="180" t="s">
        <v>256</v>
      </c>
      <c r="D20" s="177">
        <v>1731520</v>
      </c>
      <c r="E20" s="177">
        <v>0</v>
      </c>
      <c r="F20" s="178">
        <v>1231520</v>
      </c>
      <c r="G20" s="84"/>
      <c r="H20" s="84"/>
      <c r="I20" s="84"/>
      <c r="J20" s="84"/>
    </row>
    <row r="21" spans="1:10" ht="19.5" customHeight="1">
      <c r="A21" s="139" t="s">
        <v>92</v>
      </c>
      <c r="B21" s="181" t="s">
        <v>301</v>
      </c>
      <c r="C21" s="180" t="s">
        <v>170</v>
      </c>
      <c r="D21" s="177">
        <v>213500</v>
      </c>
      <c r="E21" s="177">
        <v>0</v>
      </c>
      <c r="F21" s="178">
        <v>213500</v>
      </c>
      <c r="G21" s="84"/>
      <c r="H21" s="84"/>
      <c r="I21" s="84"/>
      <c r="J21" s="84"/>
    </row>
    <row r="22" spans="1:6" ht="19.5" customHeight="1">
      <c r="A22" s="139" t="s">
        <v>92</v>
      </c>
      <c r="B22" s="181" t="s">
        <v>130</v>
      </c>
      <c r="C22" s="180" t="s">
        <v>392</v>
      </c>
      <c r="D22" s="177">
        <v>183000</v>
      </c>
      <c r="E22" s="177">
        <v>0</v>
      </c>
      <c r="F22" s="178">
        <v>183000</v>
      </c>
    </row>
    <row r="23" spans="1:6" ht="19.5" customHeight="1">
      <c r="A23" s="139" t="s">
        <v>92</v>
      </c>
      <c r="B23" s="181" t="s">
        <v>225</v>
      </c>
      <c r="C23" s="180" t="s">
        <v>80</v>
      </c>
      <c r="D23" s="177">
        <v>53000</v>
      </c>
      <c r="E23" s="177">
        <v>0</v>
      </c>
      <c r="F23" s="178">
        <v>53000</v>
      </c>
    </row>
    <row r="24" spans="1:6" ht="19.5" customHeight="1">
      <c r="A24" s="139" t="s">
        <v>92</v>
      </c>
      <c r="B24" s="181" t="s">
        <v>323</v>
      </c>
      <c r="C24" s="180" t="s">
        <v>269</v>
      </c>
      <c r="D24" s="177">
        <v>105500</v>
      </c>
      <c r="E24" s="177">
        <v>0</v>
      </c>
      <c r="F24" s="178">
        <v>105500</v>
      </c>
    </row>
    <row r="25" spans="1:6" ht="19.5" customHeight="1">
      <c r="A25" s="139" t="s">
        <v>92</v>
      </c>
      <c r="B25" s="181" t="s">
        <v>51</v>
      </c>
      <c r="C25" s="180" t="s">
        <v>235</v>
      </c>
      <c r="D25" s="177">
        <v>91920</v>
      </c>
      <c r="E25" s="177">
        <v>0</v>
      </c>
      <c r="F25" s="178">
        <v>91920</v>
      </c>
    </row>
    <row r="26" spans="1:6" ht="19.5" customHeight="1">
      <c r="A26" s="139" t="s">
        <v>92</v>
      </c>
      <c r="B26" s="181" t="s">
        <v>246</v>
      </c>
      <c r="C26" s="180" t="s">
        <v>131</v>
      </c>
      <c r="D26" s="177">
        <v>65000</v>
      </c>
      <c r="E26" s="177">
        <v>0</v>
      </c>
      <c r="F26" s="178">
        <v>65000</v>
      </c>
    </row>
    <row r="27" spans="1:6" ht="19.5" customHeight="1">
      <c r="A27" s="139" t="s">
        <v>92</v>
      </c>
      <c r="B27" s="181" t="s">
        <v>159</v>
      </c>
      <c r="C27" s="180" t="s">
        <v>395</v>
      </c>
      <c r="D27" s="177">
        <v>160800</v>
      </c>
      <c r="E27" s="177">
        <v>0</v>
      </c>
      <c r="F27" s="178">
        <v>160800</v>
      </c>
    </row>
    <row r="28" spans="1:6" ht="19.5" customHeight="1">
      <c r="A28" s="139" t="s">
        <v>92</v>
      </c>
      <c r="B28" s="181" t="s">
        <v>351</v>
      </c>
      <c r="C28" s="180" t="s">
        <v>177</v>
      </c>
      <c r="D28" s="177">
        <v>858800</v>
      </c>
      <c r="E28" s="177">
        <v>0</v>
      </c>
      <c r="F28" s="178">
        <v>358800</v>
      </c>
    </row>
    <row r="29" spans="1:6" ht="19.5" customHeight="1">
      <c r="A29" s="139" t="s">
        <v>105</v>
      </c>
      <c r="B29" s="181"/>
      <c r="C29" s="180" t="s">
        <v>17</v>
      </c>
      <c r="D29" s="177">
        <v>15060</v>
      </c>
      <c r="E29" s="177">
        <v>15060</v>
      </c>
      <c r="F29" s="178">
        <v>0</v>
      </c>
    </row>
    <row r="30" spans="1:6" ht="19.5" customHeight="1">
      <c r="A30" s="139" t="s">
        <v>398</v>
      </c>
      <c r="B30" s="181" t="s">
        <v>297</v>
      </c>
      <c r="C30" s="180" t="s">
        <v>72</v>
      </c>
      <c r="D30" s="177">
        <v>13500</v>
      </c>
      <c r="E30" s="177">
        <v>13500</v>
      </c>
      <c r="F30" s="178">
        <v>0</v>
      </c>
    </row>
    <row r="31" spans="1:6" ht="19.5" customHeight="1">
      <c r="A31" s="139" t="s">
        <v>398</v>
      </c>
      <c r="B31" s="181" t="s">
        <v>295</v>
      </c>
      <c r="C31" s="180" t="s">
        <v>27</v>
      </c>
      <c r="D31" s="177">
        <v>1560</v>
      </c>
      <c r="E31" s="177">
        <v>1560</v>
      </c>
      <c r="F31" s="178">
        <v>0</v>
      </c>
    </row>
  </sheetData>
  <sheetProtection/>
  <mergeCells count="6">
    <mergeCell ref="A4:C4"/>
    <mergeCell ref="C5:C6"/>
    <mergeCell ref="A5:B5"/>
    <mergeCell ref="D4:D6"/>
    <mergeCell ref="E5:E6"/>
    <mergeCell ref="F5:F6"/>
  </mergeCells>
  <printOptions/>
  <pageMargins left="0.4" right="0.21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6"/>
      <c r="B1" s="97"/>
      <c r="C1" s="97"/>
      <c r="D1" s="97"/>
      <c r="E1" s="97"/>
      <c r="P1" s="31" t="s">
        <v>266</v>
      </c>
    </row>
    <row r="2" spans="1:16" ht="19.5" customHeight="1">
      <c r="A2" s="30" t="s">
        <v>370</v>
      </c>
      <c r="B2" s="30"/>
      <c r="C2" s="30"/>
      <c r="D2" s="30"/>
      <c r="E2" s="30"/>
      <c r="F2" s="30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9.5" customHeight="1">
      <c r="A3" s="86" t="s">
        <v>2</v>
      </c>
      <c r="B3" s="99"/>
      <c r="C3" s="99"/>
      <c r="D3" s="99"/>
      <c r="E3" s="99"/>
      <c r="G3" s="18"/>
      <c r="P3" s="100" t="s">
        <v>25</v>
      </c>
    </row>
    <row r="4" spans="1:16" ht="19.5" customHeight="1">
      <c r="A4" s="220" t="s">
        <v>84</v>
      </c>
      <c r="B4" s="221"/>
      <c r="C4" s="221"/>
      <c r="D4" s="221"/>
      <c r="E4" s="222"/>
      <c r="F4" s="219" t="s">
        <v>308</v>
      </c>
      <c r="G4" s="223" t="s">
        <v>209</v>
      </c>
      <c r="H4" s="223" t="s">
        <v>256</v>
      </c>
      <c r="I4" s="223" t="s">
        <v>188</v>
      </c>
      <c r="J4" s="223" t="s">
        <v>303</v>
      </c>
      <c r="K4" s="223" t="s">
        <v>9</v>
      </c>
      <c r="L4" s="223" t="s">
        <v>222</v>
      </c>
      <c r="M4" s="223" t="s">
        <v>353</v>
      </c>
      <c r="N4" s="225" t="s">
        <v>334</v>
      </c>
      <c r="O4" s="223" t="s">
        <v>150</v>
      </c>
      <c r="P4" s="223" t="s">
        <v>15</v>
      </c>
    </row>
    <row r="5" spans="1:16" ht="19.5" customHeight="1">
      <c r="A5" s="101" t="s">
        <v>405</v>
      </c>
      <c r="B5" s="101"/>
      <c r="C5" s="102"/>
      <c r="D5" s="219" t="s">
        <v>167</v>
      </c>
      <c r="E5" s="219" t="s">
        <v>57</v>
      </c>
      <c r="F5" s="219"/>
      <c r="G5" s="223"/>
      <c r="H5" s="223"/>
      <c r="I5" s="223"/>
      <c r="J5" s="223"/>
      <c r="K5" s="223"/>
      <c r="L5" s="223"/>
      <c r="M5" s="223"/>
      <c r="N5" s="225"/>
      <c r="O5" s="223"/>
      <c r="P5" s="223"/>
    </row>
    <row r="6" spans="1:16" ht="30.75" customHeight="1">
      <c r="A6" s="103" t="s">
        <v>158</v>
      </c>
      <c r="B6" s="104" t="s">
        <v>271</v>
      </c>
      <c r="C6" s="105" t="s">
        <v>264</v>
      </c>
      <c r="D6" s="202"/>
      <c r="E6" s="202"/>
      <c r="F6" s="202"/>
      <c r="G6" s="224"/>
      <c r="H6" s="224"/>
      <c r="I6" s="224"/>
      <c r="J6" s="224"/>
      <c r="K6" s="224"/>
      <c r="L6" s="224"/>
      <c r="M6" s="224"/>
      <c r="N6" s="226"/>
      <c r="O6" s="224"/>
      <c r="P6" s="224"/>
    </row>
    <row r="7" spans="1:16" ht="19.5" customHeight="1">
      <c r="A7" s="106"/>
      <c r="B7" s="106"/>
      <c r="C7" s="107"/>
      <c r="D7" s="182"/>
      <c r="E7" s="108" t="s">
        <v>81</v>
      </c>
      <c r="F7" s="166">
        <v>8772572</v>
      </c>
      <c r="G7" s="167">
        <v>7525992</v>
      </c>
      <c r="H7" s="168">
        <v>1231520</v>
      </c>
      <c r="I7" s="168">
        <v>15060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6">
        <v>0</v>
      </c>
    </row>
    <row r="8" spans="1:16" ht="19.5" customHeight="1">
      <c r="A8" s="106"/>
      <c r="B8" s="106"/>
      <c r="C8" s="107"/>
      <c r="D8" s="182" t="s">
        <v>205</v>
      </c>
      <c r="E8" s="108" t="s">
        <v>329</v>
      </c>
      <c r="F8" s="166">
        <v>6942705</v>
      </c>
      <c r="G8" s="167">
        <v>5758897</v>
      </c>
      <c r="H8" s="168">
        <v>1169228</v>
      </c>
      <c r="I8" s="168">
        <v>14580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6">
        <v>0</v>
      </c>
    </row>
    <row r="9" spans="1:16" ht="19.5" customHeight="1">
      <c r="A9" s="106" t="s">
        <v>85</v>
      </c>
      <c r="B9" s="106"/>
      <c r="C9" s="107"/>
      <c r="D9" s="182"/>
      <c r="E9" s="108" t="s">
        <v>16</v>
      </c>
      <c r="F9" s="166">
        <v>797363</v>
      </c>
      <c r="G9" s="167">
        <v>797363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6">
        <v>0</v>
      </c>
    </row>
    <row r="10" spans="1:16" ht="19.5" customHeight="1">
      <c r="A10" s="106"/>
      <c r="B10" s="106" t="s">
        <v>297</v>
      </c>
      <c r="C10" s="107"/>
      <c r="D10" s="182"/>
      <c r="E10" s="108" t="s">
        <v>293</v>
      </c>
      <c r="F10" s="166">
        <v>797363</v>
      </c>
      <c r="G10" s="167">
        <v>797363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6">
        <v>0</v>
      </c>
    </row>
    <row r="11" spans="1:16" ht="19.5" customHeight="1">
      <c r="A11" s="106" t="s">
        <v>202</v>
      </c>
      <c r="B11" s="106" t="s">
        <v>157</v>
      </c>
      <c r="C11" s="107" t="s">
        <v>297</v>
      </c>
      <c r="D11" s="182" t="s">
        <v>347</v>
      </c>
      <c r="E11" s="108" t="s">
        <v>278</v>
      </c>
      <c r="F11" s="166">
        <v>797363</v>
      </c>
      <c r="G11" s="167">
        <v>797363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6">
        <v>0</v>
      </c>
    </row>
    <row r="12" spans="1:16" ht="19.5" customHeight="1">
      <c r="A12" s="106" t="s">
        <v>168</v>
      </c>
      <c r="B12" s="106"/>
      <c r="C12" s="107"/>
      <c r="D12" s="182"/>
      <c r="E12" s="108" t="s">
        <v>32</v>
      </c>
      <c r="F12" s="166">
        <v>185390</v>
      </c>
      <c r="G12" s="167">
        <v>185390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6">
        <v>0</v>
      </c>
    </row>
    <row r="13" spans="1:16" ht="19.5" customHeight="1">
      <c r="A13" s="106"/>
      <c r="B13" s="106" t="s">
        <v>224</v>
      </c>
      <c r="C13" s="107"/>
      <c r="D13" s="182"/>
      <c r="E13" s="108" t="s">
        <v>355</v>
      </c>
      <c r="F13" s="166">
        <v>185390</v>
      </c>
      <c r="G13" s="167">
        <v>185390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8">
        <v>0</v>
      </c>
      <c r="O13" s="168">
        <v>0</v>
      </c>
      <c r="P13" s="166">
        <v>0</v>
      </c>
    </row>
    <row r="14" spans="1:16" ht="19.5" customHeight="1">
      <c r="A14" s="106" t="s">
        <v>321</v>
      </c>
      <c r="B14" s="106" t="s">
        <v>73</v>
      </c>
      <c r="C14" s="107" t="s">
        <v>301</v>
      </c>
      <c r="D14" s="182" t="s">
        <v>347</v>
      </c>
      <c r="E14" s="108" t="s">
        <v>240</v>
      </c>
      <c r="F14" s="166">
        <v>185390</v>
      </c>
      <c r="G14" s="167">
        <v>185390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6">
        <v>0</v>
      </c>
    </row>
    <row r="15" spans="1:16" ht="19.5" customHeight="1">
      <c r="A15" s="106" t="s">
        <v>237</v>
      </c>
      <c r="B15" s="106"/>
      <c r="C15" s="107"/>
      <c r="D15" s="182"/>
      <c r="E15" s="108" t="s">
        <v>93</v>
      </c>
      <c r="F15" s="166">
        <v>5481534</v>
      </c>
      <c r="G15" s="167">
        <v>4297726</v>
      </c>
      <c r="H15" s="168">
        <v>1169228</v>
      </c>
      <c r="I15" s="168">
        <v>14580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6">
        <v>0</v>
      </c>
    </row>
    <row r="16" spans="1:16" ht="19.5" customHeight="1">
      <c r="A16" s="106"/>
      <c r="B16" s="106" t="s">
        <v>301</v>
      </c>
      <c r="C16" s="107"/>
      <c r="D16" s="182"/>
      <c r="E16" s="108" t="s">
        <v>242</v>
      </c>
      <c r="F16" s="166">
        <v>5481534</v>
      </c>
      <c r="G16" s="167">
        <v>4297726</v>
      </c>
      <c r="H16" s="168">
        <v>1169228</v>
      </c>
      <c r="I16" s="168">
        <v>14580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6">
        <v>0</v>
      </c>
    </row>
    <row r="17" spans="1:16" ht="19.5" customHeight="1">
      <c r="A17" s="106" t="s">
        <v>54</v>
      </c>
      <c r="B17" s="106" t="s">
        <v>160</v>
      </c>
      <c r="C17" s="107" t="s">
        <v>301</v>
      </c>
      <c r="D17" s="182" t="s">
        <v>347</v>
      </c>
      <c r="E17" s="108" t="s">
        <v>64</v>
      </c>
      <c r="F17" s="166">
        <v>5472734</v>
      </c>
      <c r="G17" s="167">
        <v>4297726</v>
      </c>
      <c r="H17" s="168">
        <v>1160428</v>
      </c>
      <c r="I17" s="168">
        <v>14580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6">
        <v>0</v>
      </c>
    </row>
    <row r="18" spans="1:16" ht="19.5" customHeight="1">
      <c r="A18" s="106" t="s">
        <v>54</v>
      </c>
      <c r="B18" s="106" t="s">
        <v>160</v>
      </c>
      <c r="C18" s="107" t="s">
        <v>3</v>
      </c>
      <c r="D18" s="182" t="s">
        <v>347</v>
      </c>
      <c r="E18" s="108" t="s">
        <v>378</v>
      </c>
      <c r="F18" s="166">
        <v>8800</v>
      </c>
      <c r="G18" s="167">
        <v>0</v>
      </c>
      <c r="H18" s="168">
        <v>8800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6">
        <v>0</v>
      </c>
    </row>
    <row r="19" spans="1:16" ht="19.5" customHeight="1">
      <c r="A19" s="106" t="s">
        <v>145</v>
      </c>
      <c r="B19" s="106"/>
      <c r="C19" s="107"/>
      <c r="D19" s="182"/>
      <c r="E19" s="108" t="s">
        <v>219</v>
      </c>
      <c r="F19" s="166">
        <v>478418</v>
      </c>
      <c r="G19" s="167">
        <v>478418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6">
        <v>0</v>
      </c>
    </row>
    <row r="20" spans="1:16" ht="19.5" customHeight="1">
      <c r="A20" s="106"/>
      <c r="B20" s="106" t="s">
        <v>204</v>
      </c>
      <c r="C20" s="107"/>
      <c r="D20" s="182"/>
      <c r="E20" s="108" t="s">
        <v>285</v>
      </c>
      <c r="F20" s="166">
        <v>478418</v>
      </c>
      <c r="G20" s="167">
        <v>478418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6">
        <v>0</v>
      </c>
    </row>
    <row r="21" spans="1:16" ht="19.5" customHeight="1">
      <c r="A21" s="106" t="s">
        <v>352</v>
      </c>
      <c r="B21" s="106" t="s">
        <v>56</v>
      </c>
      <c r="C21" s="107" t="s">
        <v>301</v>
      </c>
      <c r="D21" s="182" t="s">
        <v>347</v>
      </c>
      <c r="E21" s="108" t="s">
        <v>134</v>
      </c>
      <c r="F21" s="166">
        <v>478418</v>
      </c>
      <c r="G21" s="167">
        <v>478418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6">
        <v>0</v>
      </c>
    </row>
    <row r="22" spans="1:16" ht="19.5" customHeight="1">
      <c r="A22" s="106"/>
      <c r="B22" s="106"/>
      <c r="C22" s="107"/>
      <c r="D22" s="182" t="s">
        <v>300</v>
      </c>
      <c r="E22" s="108" t="s">
        <v>344</v>
      </c>
      <c r="F22" s="166">
        <v>446688</v>
      </c>
      <c r="G22" s="167">
        <v>433638</v>
      </c>
      <c r="H22" s="168">
        <v>12930</v>
      </c>
      <c r="I22" s="168">
        <v>120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6">
        <v>0</v>
      </c>
    </row>
    <row r="23" spans="1:16" ht="19.5" customHeight="1">
      <c r="A23" s="106" t="s">
        <v>85</v>
      </c>
      <c r="B23" s="106"/>
      <c r="C23" s="107"/>
      <c r="D23" s="182"/>
      <c r="E23" s="108" t="s">
        <v>16</v>
      </c>
      <c r="F23" s="166">
        <v>60733</v>
      </c>
      <c r="G23" s="167">
        <v>60733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  <c r="O23" s="168">
        <v>0</v>
      </c>
      <c r="P23" s="166">
        <v>0</v>
      </c>
    </row>
    <row r="24" spans="1:16" ht="19.5" customHeight="1">
      <c r="A24" s="106"/>
      <c r="B24" s="106" t="s">
        <v>297</v>
      </c>
      <c r="C24" s="107"/>
      <c r="D24" s="182"/>
      <c r="E24" s="108" t="s">
        <v>293</v>
      </c>
      <c r="F24" s="166">
        <v>60733</v>
      </c>
      <c r="G24" s="167">
        <v>60733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6">
        <v>0</v>
      </c>
    </row>
    <row r="25" spans="1:16" ht="19.5" customHeight="1">
      <c r="A25" s="106" t="s">
        <v>202</v>
      </c>
      <c r="B25" s="106" t="s">
        <v>157</v>
      </c>
      <c r="C25" s="107" t="s">
        <v>297</v>
      </c>
      <c r="D25" s="182" t="s">
        <v>243</v>
      </c>
      <c r="E25" s="108" t="s">
        <v>278</v>
      </c>
      <c r="F25" s="166">
        <v>60733</v>
      </c>
      <c r="G25" s="167">
        <v>60733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  <c r="O25" s="168">
        <v>0</v>
      </c>
      <c r="P25" s="166">
        <v>0</v>
      </c>
    </row>
    <row r="26" spans="1:16" ht="19.5" customHeight="1">
      <c r="A26" s="106" t="s">
        <v>168</v>
      </c>
      <c r="B26" s="106"/>
      <c r="C26" s="107"/>
      <c r="D26" s="182"/>
      <c r="E26" s="108" t="s">
        <v>32</v>
      </c>
      <c r="F26" s="166">
        <v>14951</v>
      </c>
      <c r="G26" s="167">
        <v>14951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  <c r="P26" s="166">
        <v>0</v>
      </c>
    </row>
    <row r="27" spans="1:16" ht="19.5" customHeight="1">
      <c r="A27" s="106"/>
      <c r="B27" s="106" t="s">
        <v>224</v>
      </c>
      <c r="C27" s="107"/>
      <c r="D27" s="182"/>
      <c r="E27" s="108" t="s">
        <v>355</v>
      </c>
      <c r="F27" s="166">
        <v>14951</v>
      </c>
      <c r="G27" s="167">
        <v>14951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6">
        <v>0</v>
      </c>
    </row>
    <row r="28" spans="1:16" ht="19.5" customHeight="1">
      <c r="A28" s="106" t="s">
        <v>321</v>
      </c>
      <c r="B28" s="106" t="s">
        <v>73</v>
      </c>
      <c r="C28" s="107" t="s">
        <v>204</v>
      </c>
      <c r="D28" s="182" t="s">
        <v>243</v>
      </c>
      <c r="E28" s="108" t="s">
        <v>251</v>
      </c>
      <c r="F28" s="166">
        <v>14951</v>
      </c>
      <c r="G28" s="167">
        <v>14951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  <c r="O28" s="168">
        <v>0</v>
      </c>
      <c r="P28" s="166">
        <v>0</v>
      </c>
    </row>
    <row r="29" spans="1:16" ht="19.5" customHeight="1">
      <c r="A29" s="106" t="s">
        <v>237</v>
      </c>
      <c r="B29" s="106"/>
      <c r="C29" s="107"/>
      <c r="D29" s="182"/>
      <c r="E29" s="108" t="s">
        <v>93</v>
      </c>
      <c r="F29" s="166">
        <v>334564</v>
      </c>
      <c r="G29" s="167">
        <v>321514</v>
      </c>
      <c r="H29" s="168">
        <v>12930</v>
      </c>
      <c r="I29" s="168">
        <v>120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  <c r="P29" s="166">
        <v>0</v>
      </c>
    </row>
    <row r="30" spans="1:16" ht="19.5" customHeight="1">
      <c r="A30" s="106"/>
      <c r="B30" s="106" t="s">
        <v>301</v>
      </c>
      <c r="C30" s="107"/>
      <c r="D30" s="182"/>
      <c r="E30" s="108" t="s">
        <v>242</v>
      </c>
      <c r="F30" s="166">
        <v>334564</v>
      </c>
      <c r="G30" s="167">
        <v>321514</v>
      </c>
      <c r="H30" s="168">
        <v>12930</v>
      </c>
      <c r="I30" s="168">
        <v>120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6">
        <v>0</v>
      </c>
    </row>
    <row r="31" spans="1:16" ht="19.5" customHeight="1">
      <c r="A31" s="106" t="s">
        <v>54</v>
      </c>
      <c r="B31" s="106" t="s">
        <v>160</v>
      </c>
      <c r="C31" s="107" t="s">
        <v>301</v>
      </c>
      <c r="D31" s="182" t="s">
        <v>243</v>
      </c>
      <c r="E31" s="108" t="s">
        <v>64</v>
      </c>
      <c r="F31" s="166">
        <v>334564</v>
      </c>
      <c r="G31" s="167">
        <v>321514</v>
      </c>
      <c r="H31" s="168">
        <v>12930</v>
      </c>
      <c r="I31" s="168">
        <v>120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6">
        <v>0</v>
      </c>
    </row>
    <row r="32" spans="1:16" ht="19.5" customHeight="1">
      <c r="A32" s="106" t="s">
        <v>145</v>
      </c>
      <c r="B32" s="106"/>
      <c r="C32" s="107"/>
      <c r="D32" s="182"/>
      <c r="E32" s="108" t="s">
        <v>219</v>
      </c>
      <c r="F32" s="166">
        <v>36440</v>
      </c>
      <c r="G32" s="167">
        <v>36440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66">
        <v>0</v>
      </c>
    </row>
    <row r="33" spans="1:16" ht="19.5" customHeight="1">
      <c r="A33" s="106"/>
      <c r="B33" s="106" t="s">
        <v>204</v>
      </c>
      <c r="C33" s="107"/>
      <c r="D33" s="182"/>
      <c r="E33" s="108" t="s">
        <v>285</v>
      </c>
      <c r="F33" s="166">
        <v>36440</v>
      </c>
      <c r="G33" s="167">
        <v>36440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6">
        <v>0</v>
      </c>
    </row>
    <row r="34" spans="1:16" ht="19.5" customHeight="1">
      <c r="A34" s="106" t="s">
        <v>352</v>
      </c>
      <c r="B34" s="106" t="s">
        <v>56</v>
      </c>
      <c r="C34" s="107" t="s">
        <v>301</v>
      </c>
      <c r="D34" s="182" t="s">
        <v>243</v>
      </c>
      <c r="E34" s="108" t="s">
        <v>134</v>
      </c>
      <c r="F34" s="166">
        <v>36440</v>
      </c>
      <c r="G34" s="167">
        <v>36440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6">
        <v>0</v>
      </c>
    </row>
    <row r="35" spans="1:16" ht="19.5" customHeight="1">
      <c r="A35" s="106"/>
      <c r="B35" s="106"/>
      <c r="C35" s="107"/>
      <c r="D35" s="182" t="s">
        <v>0</v>
      </c>
      <c r="E35" s="108" t="s">
        <v>333</v>
      </c>
      <c r="F35" s="166">
        <v>857002</v>
      </c>
      <c r="G35" s="167">
        <v>831244</v>
      </c>
      <c r="H35" s="168">
        <v>25518</v>
      </c>
      <c r="I35" s="168">
        <v>240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6">
        <v>0</v>
      </c>
    </row>
    <row r="36" spans="1:16" ht="19.5" customHeight="1">
      <c r="A36" s="106" t="s">
        <v>85</v>
      </c>
      <c r="B36" s="106"/>
      <c r="C36" s="107"/>
      <c r="D36" s="182"/>
      <c r="E36" s="108" t="s">
        <v>16</v>
      </c>
      <c r="F36" s="166">
        <v>116072</v>
      </c>
      <c r="G36" s="167">
        <v>116072</v>
      </c>
      <c r="H36" s="168">
        <v>0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>
        <v>0</v>
      </c>
      <c r="O36" s="168">
        <v>0</v>
      </c>
      <c r="P36" s="166">
        <v>0</v>
      </c>
    </row>
    <row r="37" spans="1:16" ht="19.5" customHeight="1">
      <c r="A37" s="106"/>
      <c r="B37" s="106" t="s">
        <v>297</v>
      </c>
      <c r="C37" s="107"/>
      <c r="D37" s="182"/>
      <c r="E37" s="108" t="s">
        <v>293</v>
      </c>
      <c r="F37" s="166">
        <v>116072</v>
      </c>
      <c r="G37" s="167">
        <v>116072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  <c r="N37" s="168">
        <v>0</v>
      </c>
      <c r="O37" s="168">
        <v>0</v>
      </c>
      <c r="P37" s="166">
        <v>0</v>
      </c>
    </row>
    <row r="38" spans="1:16" ht="19.5" customHeight="1">
      <c r="A38" s="106" t="s">
        <v>202</v>
      </c>
      <c r="B38" s="106" t="s">
        <v>157</v>
      </c>
      <c r="C38" s="107" t="s">
        <v>201</v>
      </c>
      <c r="D38" s="182" t="s">
        <v>153</v>
      </c>
      <c r="E38" s="108" t="s">
        <v>346</v>
      </c>
      <c r="F38" s="166">
        <v>116072</v>
      </c>
      <c r="G38" s="167">
        <v>116072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  <c r="O38" s="168">
        <v>0</v>
      </c>
      <c r="P38" s="166">
        <v>0</v>
      </c>
    </row>
    <row r="39" spans="1:16" ht="19.5" customHeight="1">
      <c r="A39" s="106" t="s">
        <v>168</v>
      </c>
      <c r="B39" s="106"/>
      <c r="C39" s="107"/>
      <c r="D39" s="182"/>
      <c r="E39" s="108" t="s">
        <v>32</v>
      </c>
      <c r="F39" s="166">
        <v>29902</v>
      </c>
      <c r="G39" s="167">
        <v>29902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  <c r="O39" s="168">
        <v>0</v>
      </c>
      <c r="P39" s="166">
        <v>0</v>
      </c>
    </row>
    <row r="40" spans="1:16" ht="19.5" customHeight="1">
      <c r="A40" s="106"/>
      <c r="B40" s="106" t="s">
        <v>224</v>
      </c>
      <c r="C40" s="107"/>
      <c r="D40" s="182"/>
      <c r="E40" s="108" t="s">
        <v>355</v>
      </c>
      <c r="F40" s="166">
        <v>29902</v>
      </c>
      <c r="G40" s="167">
        <v>29902</v>
      </c>
      <c r="H40" s="168">
        <v>0</v>
      </c>
      <c r="I40" s="168">
        <v>0</v>
      </c>
      <c r="J40" s="168">
        <v>0</v>
      </c>
      <c r="K40" s="168">
        <v>0</v>
      </c>
      <c r="L40" s="168">
        <v>0</v>
      </c>
      <c r="M40" s="168">
        <v>0</v>
      </c>
      <c r="N40" s="168">
        <v>0</v>
      </c>
      <c r="O40" s="168">
        <v>0</v>
      </c>
      <c r="P40" s="166">
        <v>0</v>
      </c>
    </row>
    <row r="41" spans="1:16" ht="19.5" customHeight="1">
      <c r="A41" s="106" t="s">
        <v>321</v>
      </c>
      <c r="B41" s="106" t="s">
        <v>73</v>
      </c>
      <c r="C41" s="107" t="s">
        <v>99</v>
      </c>
      <c r="D41" s="182" t="s">
        <v>153</v>
      </c>
      <c r="E41" s="108" t="s">
        <v>390</v>
      </c>
      <c r="F41" s="166">
        <v>29902</v>
      </c>
      <c r="G41" s="167">
        <v>29902</v>
      </c>
      <c r="H41" s="168">
        <v>0</v>
      </c>
      <c r="I41" s="168">
        <v>0</v>
      </c>
      <c r="J41" s="168">
        <v>0</v>
      </c>
      <c r="K41" s="168">
        <v>0</v>
      </c>
      <c r="L41" s="168">
        <v>0</v>
      </c>
      <c r="M41" s="168">
        <v>0</v>
      </c>
      <c r="N41" s="168">
        <v>0</v>
      </c>
      <c r="O41" s="168">
        <v>0</v>
      </c>
      <c r="P41" s="166">
        <v>0</v>
      </c>
    </row>
    <row r="42" spans="1:16" ht="19.5" customHeight="1">
      <c r="A42" s="106" t="s">
        <v>237</v>
      </c>
      <c r="B42" s="106"/>
      <c r="C42" s="107"/>
      <c r="D42" s="182"/>
      <c r="E42" s="108" t="s">
        <v>93</v>
      </c>
      <c r="F42" s="166">
        <v>641385</v>
      </c>
      <c r="G42" s="167">
        <v>615627</v>
      </c>
      <c r="H42" s="168">
        <v>25518</v>
      </c>
      <c r="I42" s="168">
        <v>240</v>
      </c>
      <c r="J42" s="168">
        <v>0</v>
      </c>
      <c r="K42" s="168">
        <v>0</v>
      </c>
      <c r="L42" s="168">
        <v>0</v>
      </c>
      <c r="M42" s="168">
        <v>0</v>
      </c>
      <c r="N42" s="168">
        <v>0</v>
      </c>
      <c r="O42" s="168">
        <v>0</v>
      </c>
      <c r="P42" s="166">
        <v>0</v>
      </c>
    </row>
    <row r="43" spans="1:16" ht="19.5" customHeight="1">
      <c r="A43" s="106"/>
      <c r="B43" s="106" t="s">
        <v>301</v>
      </c>
      <c r="C43" s="107"/>
      <c r="D43" s="182"/>
      <c r="E43" s="108" t="s">
        <v>242</v>
      </c>
      <c r="F43" s="166">
        <v>641385</v>
      </c>
      <c r="G43" s="167">
        <v>615627</v>
      </c>
      <c r="H43" s="168">
        <v>25518</v>
      </c>
      <c r="I43" s="168">
        <v>240</v>
      </c>
      <c r="J43" s="168">
        <v>0</v>
      </c>
      <c r="K43" s="168">
        <v>0</v>
      </c>
      <c r="L43" s="168">
        <v>0</v>
      </c>
      <c r="M43" s="168">
        <v>0</v>
      </c>
      <c r="N43" s="168">
        <v>0</v>
      </c>
      <c r="O43" s="168">
        <v>0</v>
      </c>
      <c r="P43" s="166">
        <v>0</v>
      </c>
    </row>
    <row r="44" spans="1:16" ht="19.5" customHeight="1">
      <c r="A44" s="106" t="s">
        <v>54</v>
      </c>
      <c r="B44" s="106" t="s">
        <v>160</v>
      </c>
      <c r="C44" s="107" t="s">
        <v>301</v>
      </c>
      <c r="D44" s="182" t="s">
        <v>153</v>
      </c>
      <c r="E44" s="108" t="s">
        <v>64</v>
      </c>
      <c r="F44" s="166">
        <v>641385</v>
      </c>
      <c r="G44" s="167">
        <v>615627</v>
      </c>
      <c r="H44" s="168">
        <v>25518</v>
      </c>
      <c r="I44" s="168">
        <v>240</v>
      </c>
      <c r="J44" s="168">
        <v>0</v>
      </c>
      <c r="K44" s="168">
        <v>0</v>
      </c>
      <c r="L44" s="168">
        <v>0</v>
      </c>
      <c r="M44" s="168">
        <v>0</v>
      </c>
      <c r="N44" s="168">
        <v>0</v>
      </c>
      <c r="O44" s="168">
        <v>0</v>
      </c>
      <c r="P44" s="166">
        <v>0</v>
      </c>
    </row>
    <row r="45" spans="1:16" ht="19.5" customHeight="1">
      <c r="A45" s="106" t="s">
        <v>145</v>
      </c>
      <c r="B45" s="106"/>
      <c r="C45" s="107"/>
      <c r="D45" s="182"/>
      <c r="E45" s="108" t="s">
        <v>219</v>
      </c>
      <c r="F45" s="166">
        <v>69643</v>
      </c>
      <c r="G45" s="167">
        <v>69643</v>
      </c>
      <c r="H45" s="168">
        <v>0</v>
      </c>
      <c r="I45" s="168">
        <v>0</v>
      </c>
      <c r="J45" s="168">
        <v>0</v>
      </c>
      <c r="K45" s="168">
        <v>0</v>
      </c>
      <c r="L45" s="168">
        <v>0</v>
      </c>
      <c r="M45" s="168">
        <v>0</v>
      </c>
      <c r="N45" s="168">
        <v>0</v>
      </c>
      <c r="O45" s="168">
        <v>0</v>
      </c>
      <c r="P45" s="166">
        <v>0</v>
      </c>
    </row>
    <row r="46" spans="1:16" ht="19.5" customHeight="1">
      <c r="A46" s="106"/>
      <c r="B46" s="106" t="s">
        <v>204</v>
      </c>
      <c r="C46" s="107"/>
      <c r="D46" s="182"/>
      <c r="E46" s="108" t="s">
        <v>285</v>
      </c>
      <c r="F46" s="166">
        <v>69643</v>
      </c>
      <c r="G46" s="167">
        <v>69643</v>
      </c>
      <c r="H46" s="168">
        <v>0</v>
      </c>
      <c r="I46" s="168">
        <v>0</v>
      </c>
      <c r="J46" s="168">
        <v>0</v>
      </c>
      <c r="K46" s="168">
        <v>0</v>
      </c>
      <c r="L46" s="168">
        <v>0</v>
      </c>
      <c r="M46" s="168">
        <v>0</v>
      </c>
      <c r="N46" s="168">
        <v>0</v>
      </c>
      <c r="O46" s="168">
        <v>0</v>
      </c>
      <c r="P46" s="166">
        <v>0</v>
      </c>
    </row>
    <row r="47" spans="1:16" ht="19.5" customHeight="1">
      <c r="A47" s="106" t="s">
        <v>352</v>
      </c>
      <c r="B47" s="106" t="s">
        <v>56</v>
      </c>
      <c r="C47" s="107" t="s">
        <v>301</v>
      </c>
      <c r="D47" s="182" t="s">
        <v>153</v>
      </c>
      <c r="E47" s="108" t="s">
        <v>134</v>
      </c>
      <c r="F47" s="166">
        <v>69643</v>
      </c>
      <c r="G47" s="167">
        <v>69643</v>
      </c>
      <c r="H47" s="168">
        <v>0</v>
      </c>
      <c r="I47" s="168">
        <v>0</v>
      </c>
      <c r="J47" s="168">
        <v>0</v>
      </c>
      <c r="K47" s="168">
        <v>0</v>
      </c>
      <c r="L47" s="168">
        <v>0</v>
      </c>
      <c r="M47" s="168">
        <v>0</v>
      </c>
      <c r="N47" s="168">
        <v>0</v>
      </c>
      <c r="O47" s="168">
        <v>0</v>
      </c>
      <c r="P47" s="166">
        <v>0</v>
      </c>
    </row>
    <row r="48" spans="1:16" ht="19.5" customHeight="1">
      <c r="A48" s="106"/>
      <c r="B48" s="106"/>
      <c r="C48" s="107"/>
      <c r="D48" s="182" t="s">
        <v>101</v>
      </c>
      <c r="E48" s="108" t="s">
        <v>284</v>
      </c>
      <c r="F48" s="166">
        <v>367301</v>
      </c>
      <c r="G48" s="167">
        <v>352837</v>
      </c>
      <c r="H48" s="168">
        <v>14404</v>
      </c>
      <c r="I48" s="168">
        <v>60</v>
      </c>
      <c r="J48" s="168">
        <v>0</v>
      </c>
      <c r="K48" s="168">
        <v>0</v>
      </c>
      <c r="L48" s="168">
        <v>0</v>
      </c>
      <c r="M48" s="168">
        <v>0</v>
      </c>
      <c r="N48" s="168">
        <v>0</v>
      </c>
      <c r="O48" s="168">
        <v>0</v>
      </c>
      <c r="P48" s="166">
        <v>0</v>
      </c>
    </row>
    <row r="49" spans="1:16" ht="19.5" customHeight="1">
      <c r="A49" s="106" t="s">
        <v>85</v>
      </c>
      <c r="B49" s="106"/>
      <c r="C49" s="107"/>
      <c r="D49" s="182"/>
      <c r="E49" s="108" t="s">
        <v>16</v>
      </c>
      <c r="F49" s="166">
        <v>49474</v>
      </c>
      <c r="G49" s="167">
        <v>49474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0</v>
      </c>
      <c r="N49" s="168">
        <v>0</v>
      </c>
      <c r="O49" s="168">
        <v>0</v>
      </c>
      <c r="P49" s="166">
        <v>0</v>
      </c>
    </row>
    <row r="50" spans="1:16" ht="19.5" customHeight="1">
      <c r="A50" s="106"/>
      <c r="B50" s="106" t="s">
        <v>297</v>
      </c>
      <c r="C50" s="107"/>
      <c r="D50" s="182"/>
      <c r="E50" s="108" t="s">
        <v>293</v>
      </c>
      <c r="F50" s="166">
        <v>49474</v>
      </c>
      <c r="G50" s="167">
        <v>49474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v>0</v>
      </c>
      <c r="N50" s="168">
        <v>0</v>
      </c>
      <c r="O50" s="168">
        <v>0</v>
      </c>
      <c r="P50" s="166">
        <v>0</v>
      </c>
    </row>
    <row r="51" spans="1:16" ht="19.5" customHeight="1">
      <c r="A51" s="106" t="s">
        <v>202</v>
      </c>
      <c r="B51" s="106" t="s">
        <v>157</v>
      </c>
      <c r="C51" s="107" t="s">
        <v>297</v>
      </c>
      <c r="D51" s="182" t="s">
        <v>46</v>
      </c>
      <c r="E51" s="108" t="s">
        <v>278</v>
      </c>
      <c r="F51" s="166">
        <v>49474</v>
      </c>
      <c r="G51" s="167">
        <v>49474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8">
        <v>0</v>
      </c>
      <c r="N51" s="168">
        <v>0</v>
      </c>
      <c r="O51" s="168">
        <v>0</v>
      </c>
      <c r="P51" s="166">
        <v>0</v>
      </c>
    </row>
    <row r="52" spans="1:16" ht="19.5" customHeight="1">
      <c r="A52" s="106" t="s">
        <v>168</v>
      </c>
      <c r="B52" s="106"/>
      <c r="C52" s="107"/>
      <c r="D52" s="182"/>
      <c r="E52" s="108" t="s">
        <v>32</v>
      </c>
      <c r="F52" s="166">
        <v>11961</v>
      </c>
      <c r="G52" s="167">
        <v>11961</v>
      </c>
      <c r="H52" s="168">
        <v>0</v>
      </c>
      <c r="I52" s="168">
        <v>0</v>
      </c>
      <c r="J52" s="168">
        <v>0</v>
      </c>
      <c r="K52" s="168">
        <v>0</v>
      </c>
      <c r="L52" s="168">
        <v>0</v>
      </c>
      <c r="M52" s="168">
        <v>0</v>
      </c>
      <c r="N52" s="168">
        <v>0</v>
      </c>
      <c r="O52" s="168">
        <v>0</v>
      </c>
      <c r="P52" s="166">
        <v>0</v>
      </c>
    </row>
    <row r="53" spans="1:16" ht="19.5" customHeight="1">
      <c r="A53" s="106"/>
      <c r="B53" s="106" t="s">
        <v>224</v>
      </c>
      <c r="C53" s="107"/>
      <c r="D53" s="182"/>
      <c r="E53" s="108" t="s">
        <v>355</v>
      </c>
      <c r="F53" s="166">
        <v>11961</v>
      </c>
      <c r="G53" s="167">
        <v>11961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6">
        <v>0</v>
      </c>
    </row>
    <row r="54" spans="1:16" ht="19.5" customHeight="1">
      <c r="A54" s="106" t="s">
        <v>321</v>
      </c>
      <c r="B54" s="106" t="s">
        <v>73</v>
      </c>
      <c r="C54" s="107" t="s">
        <v>204</v>
      </c>
      <c r="D54" s="182" t="s">
        <v>46</v>
      </c>
      <c r="E54" s="108" t="s">
        <v>251</v>
      </c>
      <c r="F54" s="166">
        <v>11961</v>
      </c>
      <c r="G54" s="167">
        <v>11961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6">
        <v>0</v>
      </c>
    </row>
    <row r="55" spans="1:16" ht="19.5" customHeight="1">
      <c r="A55" s="106" t="s">
        <v>237</v>
      </c>
      <c r="B55" s="106"/>
      <c r="C55" s="107"/>
      <c r="D55" s="182"/>
      <c r="E55" s="108" t="s">
        <v>93</v>
      </c>
      <c r="F55" s="166">
        <v>276182</v>
      </c>
      <c r="G55" s="167">
        <v>261718</v>
      </c>
      <c r="H55" s="168">
        <v>14404</v>
      </c>
      <c r="I55" s="168">
        <v>60</v>
      </c>
      <c r="J55" s="168">
        <v>0</v>
      </c>
      <c r="K55" s="168">
        <v>0</v>
      </c>
      <c r="L55" s="168">
        <v>0</v>
      </c>
      <c r="M55" s="168">
        <v>0</v>
      </c>
      <c r="N55" s="168">
        <v>0</v>
      </c>
      <c r="O55" s="168">
        <v>0</v>
      </c>
      <c r="P55" s="166">
        <v>0</v>
      </c>
    </row>
    <row r="56" spans="1:16" ht="19.5" customHeight="1">
      <c r="A56" s="106"/>
      <c r="B56" s="106" t="s">
        <v>301</v>
      </c>
      <c r="C56" s="107"/>
      <c r="D56" s="182"/>
      <c r="E56" s="108" t="s">
        <v>242</v>
      </c>
      <c r="F56" s="166">
        <v>276182</v>
      </c>
      <c r="G56" s="167">
        <v>261718</v>
      </c>
      <c r="H56" s="168">
        <v>14404</v>
      </c>
      <c r="I56" s="168">
        <v>60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168">
        <v>0</v>
      </c>
      <c r="P56" s="166">
        <v>0</v>
      </c>
    </row>
    <row r="57" spans="1:16" ht="19.5" customHeight="1">
      <c r="A57" s="106" t="s">
        <v>54</v>
      </c>
      <c r="B57" s="106" t="s">
        <v>160</v>
      </c>
      <c r="C57" s="107" t="s">
        <v>301</v>
      </c>
      <c r="D57" s="182" t="s">
        <v>46</v>
      </c>
      <c r="E57" s="108" t="s">
        <v>64</v>
      </c>
      <c r="F57" s="166">
        <v>276182</v>
      </c>
      <c r="G57" s="167">
        <v>261718</v>
      </c>
      <c r="H57" s="168">
        <v>14404</v>
      </c>
      <c r="I57" s="168">
        <v>60</v>
      </c>
      <c r="J57" s="168">
        <v>0</v>
      </c>
      <c r="K57" s="168">
        <v>0</v>
      </c>
      <c r="L57" s="168">
        <v>0</v>
      </c>
      <c r="M57" s="168">
        <v>0</v>
      </c>
      <c r="N57" s="168">
        <v>0</v>
      </c>
      <c r="O57" s="168">
        <v>0</v>
      </c>
      <c r="P57" s="166">
        <v>0</v>
      </c>
    </row>
    <row r="58" spans="1:16" ht="19.5" customHeight="1">
      <c r="A58" s="106" t="s">
        <v>145</v>
      </c>
      <c r="B58" s="106"/>
      <c r="C58" s="107"/>
      <c r="D58" s="182"/>
      <c r="E58" s="108" t="s">
        <v>219</v>
      </c>
      <c r="F58" s="166">
        <v>29684</v>
      </c>
      <c r="G58" s="167">
        <v>29684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  <c r="O58" s="168">
        <v>0</v>
      </c>
      <c r="P58" s="166">
        <v>0</v>
      </c>
    </row>
    <row r="59" spans="1:16" ht="19.5" customHeight="1">
      <c r="A59" s="106"/>
      <c r="B59" s="106" t="s">
        <v>204</v>
      </c>
      <c r="C59" s="107"/>
      <c r="D59" s="182"/>
      <c r="E59" s="108" t="s">
        <v>285</v>
      </c>
      <c r="F59" s="166">
        <v>29684</v>
      </c>
      <c r="G59" s="167">
        <v>29684</v>
      </c>
      <c r="H59" s="168">
        <v>0</v>
      </c>
      <c r="I59" s="168"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6">
        <v>0</v>
      </c>
    </row>
    <row r="60" spans="1:16" ht="19.5" customHeight="1">
      <c r="A60" s="106" t="s">
        <v>352</v>
      </c>
      <c r="B60" s="106" t="s">
        <v>56</v>
      </c>
      <c r="C60" s="107" t="s">
        <v>301</v>
      </c>
      <c r="D60" s="182" t="s">
        <v>46</v>
      </c>
      <c r="E60" s="108" t="s">
        <v>134</v>
      </c>
      <c r="F60" s="166">
        <v>29684</v>
      </c>
      <c r="G60" s="167">
        <v>29684</v>
      </c>
      <c r="H60" s="168">
        <v>0</v>
      </c>
      <c r="I60" s="168">
        <v>0</v>
      </c>
      <c r="J60" s="168">
        <v>0</v>
      </c>
      <c r="K60" s="168">
        <v>0</v>
      </c>
      <c r="L60" s="168">
        <v>0</v>
      </c>
      <c r="M60" s="168">
        <v>0</v>
      </c>
      <c r="N60" s="168">
        <v>0</v>
      </c>
      <c r="O60" s="168">
        <v>0</v>
      </c>
      <c r="P60" s="166">
        <v>0</v>
      </c>
    </row>
    <row r="61" spans="1:16" ht="19.5" customHeight="1">
      <c r="A61" s="106"/>
      <c r="B61" s="106"/>
      <c r="C61" s="107"/>
      <c r="D61" s="182" t="s">
        <v>296</v>
      </c>
      <c r="E61" s="108" t="s">
        <v>86</v>
      </c>
      <c r="F61" s="166">
        <v>158876</v>
      </c>
      <c r="G61" s="167">
        <v>149376</v>
      </c>
      <c r="H61" s="168">
        <v>9440</v>
      </c>
      <c r="I61" s="168">
        <v>60</v>
      </c>
      <c r="J61" s="168">
        <v>0</v>
      </c>
      <c r="K61" s="168">
        <v>0</v>
      </c>
      <c r="L61" s="168">
        <v>0</v>
      </c>
      <c r="M61" s="168">
        <v>0</v>
      </c>
      <c r="N61" s="168">
        <v>0</v>
      </c>
      <c r="O61" s="168">
        <v>0</v>
      </c>
      <c r="P61" s="166">
        <v>0</v>
      </c>
    </row>
    <row r="62" spans="1:16" ht="19.5" customHeight="1">
      <c r="A62" s="106" t="s">
        <v>85</v>
      </c>
      <c r="B62" s="106"/>
      <c r="C62" s="107"/>
      <c r="D62" s="182"/>
      <c r="E62" s="108" t="s">
        <v>16</v>
      </c>
      <c r="F62" s="166">
        <v>20689</v>
      </c>
      <c r="G62" s="167">
        <v>20689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168">
        <v>0</v>
      </c>
      <c r="P62" s="166">
        <v>0</v>
      </c>
    </row>
    <row r="63" spans="1:16" ht="19.5" customHeight="1">
      <c r="A63" s="106"/>
      <c r="B63" s="106" t="s">
        <v>297</v>
      </c>
      <c r="C63" s="107"/>
      <c r="D63" s="182"/>
      <c r="E63" s="108" t="s">
        <v>293</v>
      </c>
      <c r="F63" s="166">
        <v>20689</v>
      </c>
      <c r="G63" s="167">
        <v>20689</v>
      </c>
      <c r="H63" s="168">
        <v>0</v>
      </c>
      <c r="I63" s="168">
        <v>0</v>
      </c>
      <c r="J63" s="168">
        <v>0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6">
        <v>0</v>
      </c>
    </row>
    <row r="64" spans="1:16" ht="19.5" customHeight="1">
      <c r="A64" s="106" t="s">
        <v>202</v>
      </c>
      <c r="B64" s="106" t="s">
        <v>157</v>
      </c>
      <c r="C64" s="107" t="s">
        <v>297</v>
      </c>
      <c r="D64" s="182" t="s">
        <v>245</v>
      </c>
      <c r="E64" s="108" t="s">
        <v>278</v>
      </c>
      <c r="F64" s="166">
        <v>20689</v>
      </c>
      <c r="G64" s="167">
        <v>20689</v>
      </c>
      <c r="H64" s="168">
        <v>0</v>
      </c>
      <c r="I64" s="168"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6">
        <v>0</v>
      </c>
    </row>
    <row r="65" spans="1:16" ht="19.5" customHeight="1">
      <c r="A65" s="106" t="s">
        <v>168</v>
      </c>
      <c r="B65" s="106"/>
      <c r="C65" s="107"/>
      <c r="D65" s="182"/>
      <c r="E65" s="108" t="s">
        <v>32</v>
      </c>
      <c r="F65" s="166">
        <v>5980</v>
      </c>
      <c r="G65" s="167">
        <v>5980</v>
      </c>
      <c r="H65" s="168">
        <v>0</v>
      </c>
      <c r="I65" s="168"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6">
        <v>0</v>
      </c>
    </row>
    <row r="66" spans="1:16" ht="19.5" customHeight="1">
      <c r="A66" s="106"/>
      <c r="B66" s="106" t="s">
        <v>224</v>
      </c>
      <c r="C66" s="107"/>
      <c r="D66" s="182"/>
      <c r="E66" s="108" t="s">
        <v>355</v>
      </c>
      <c r="F66" s="166">
        <v>5980</v>
      </c>
      <c r="G66" s="167">
        <v>5980</v>
      </c>
      <c r="H66" s="168">
        <v>0</v>
      </c>
      <c r="I66" s="168"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  <c r="P66" s="166">
        <v>0</v>
      </c>
    </row>
    <row r="67" spans="1:16" ht="19.5" customHeight="1">
      <c r="A67" s="106" t="s">
        <v>321</v>
      </c>
      <c r="B67" s="106" t="s">
        <v>73</v>
      </c>
      <c r="C67" s="107" t="s">
        <v>204</v>
      </c>
      <c r="D67" s="182" t="s">
        <v>245</v>
      </c>
      <c r="E67" s="108" t="s">
        <v>251</v>
      </c>
      <c r="F67" s="166">
        <v>5980</v>
      </c>
      <c r="G67" s="167">
        <v>5980</v>
      </c>
      <c r="H67" s="168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  <c r="O67" s="168">
        <v>0</v>
      </c>
      <c r="P67" s="166">
        <v>0</v>
      </c>
    </row>
    <row r="68" spans="1:16" ht="19.5" customHeight="1">
      <c r="A68" s="106" t="s">
        <v>237</v>
      </c>
      <c r="B68" s="106"/>
      <c r="C68" s="107"/>
      <c r="D68" s="182"/>
      <c r="E68" s="108" t="s">
        <v>93</v>
      </c>
      <c r="F68" s="166">
        <v>119794</v>
      </c>
      <c r="G68" s="167">
        <v>110294</v>
      </c>
      <c r="H68" s="168">
        <v>9440</v>
      </c>
      <c r="I68" s="168">
        <v>60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  <c r="O68" s="168">
        <v>0</v>
      </c>
      <c r="P68" s="166">
        <v>0</v>
      </c>
    </row>
    <row r="69" spans="1:16" ht="19.5" customHeight="1">
      <c r="A69" s="106"/>
      <c r="B69" s="106" t="s">
        <v>301</v>
      </c>
      <c r="C69" s="107"/>
      <c r="D69" s="182"/>
      <c r="E69" s="108" t="s">
        <v>242</v>
      </c>
      <c r="F69" s="166">
        <v>119794</v>
      </c>
      <c r="G69" s="167">
        <v>110294</v>
      </c>
      <c r="H69" s="168">
        <v>9440</v>
      </c>
      <c r="I69" s="168">
        <v>60</v>
      </c>
      <c r="J69" s="168">
        <v>0</v>
      </c>
      <c r="K69" s="168">
        <v>0</v>
      </c>
      <c r="L69" s="168">
        <v>0</v>
      </c>
      <c r="M69" s="168">
        <v>0</v>
      </c>
      <c r="N69" s="168">
        <v>0</v>
      </c>
      <c r="O69" s="168">
        <v>0</v>
      </c>
      <c r="P69" s="166">
        <v>0</v>
      </c>
    </row>
    <row r="70" spans="1:16" ht="19.5" customHeight="1">
      <c r="A70" s="106" t="s">
        <v>54</v>
      </c>
      <c r="B70" s="106" t="s">
        <v>160</v>
      </c>
      <c r="C70" s="107" t="s">
        <v>301</v>
      </c>
      <c r="D70" s="182" t="s">
        <v>245</v>
      </c>
      <c r="E70" s="108" t="s">
        <v>64</v>
      </c>
      <c r="F70" s="166">
        <v>119794</v>
      </c>
      <c r="G70" s="167">
        <v>110294</v>
      </c>
      <c r="H70" s="168">
        <v>9440</v>
      </c>
      <c r="I70" s="168">
        <v>60</v>
      </c>
      <c r="J70" s="168">
        <v>0</v>
      </c>
      <c r="K70" s="168">
        <v>0</v>
      </c>
      <c r="L70" s="168">
        <v>0</v>
      </c>
      <c r="M70" s="168">
        <v>0</v>
      </c>
      <c r="N70" s="168">
        <v>0</v>
      </c>
      <c r="O70" s="168">
        <v>0</v>
      </c>
      <c r="P70" s="166">
        <v>0</v>
      </c>
    </row>
    <row r="71" spans="1:16" ht="19.5" customHeight="1">
      <c r="A71" s="106" t="s">
        <v>145</v>
      </c>
      <c r="B71" s="106"/>
      <c r="C71" s="107"/>
      <c r="D71" s="182"/>
      <c r="E71" s="108" t="s">
        <v>219</v>
      </c>
      <c r="F71" s="166">
        <v>12413</v>
      </c>
      <c r="G71" s="167">
        <v>12413</v>
      </c>
      <c r="H71" s="168">
        <v>0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  <c r="O71" s="168">
        <v>0</v>
      </c>
      <c r="P71" s="166">
        <v>0</v>
      </c>
    </row>
    <row r="72" spans="1:16" ht="19.5" customHeight="1">
      <c r="A72" s="106"/>
      <c r="B72" s="106" t="s">
        <v>204</v>
      </c>
      <c r="C72" s="107"/>
      <c r="D72" s="182"/>
      <c r="E72" s="108" t="s">
        <v>285</v>
      </c>
      <c r="F72" s="166">
        <v>12413</v>
      </c>
      <c r="G72" s="167">
        <v>12413</v>
      </c>
      <c r="H72" s="168">
        <v>0</v>
      </c>
      <c r="I72" s="168"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6">
        <v>0</v>
      </c>
    </row>
    <row r="73" spans="1:16" ht="19.5" customHeight="1">
      <c r="A73" s="106" t="s">
        <v>352</v>
      </c>
      <c r="B73" s="106" t="s">
        <v>56</v>
      </c>
      <c r="C73" s="107" t="s">
        <v>301</v>
      </c>
      <c r="D73" s="182" t="s">
        <v>245</v>
      </c>
      <c r="E73" s="108" t="s">
        <v>134</v>
      </c>
      <c r="F73" s="166">
        <v>12413</v>
      </c>
      <c r="G73" s="167">
        <v>12413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68">
        <v>0</v>
      </c>
      <c r="P73" s="166">
        <v>0</v>
      </c>
    </row>
  </sheetData>
  <sheetProtection/>
  <mergeCells count="14">
    <mergeCell ref="N4:N6"/>
    <mergeCell ref="P4:P6"/>
    <mergeCell ref="I4:I6"/>
    <mergeCell ref="J4:J6"/>
    <mergeCell ref="K4:K6"/>
    <mergeCell ref="L4:L6"/>
    <mergeCell ref="M4:M6"/>
    <mergeCell ref="O4:O6"/>
    <mergeCell ref="D5:D6"/>
    <mergeCell ref="E5:E6"/>
    <mergeCell ref="F4:F6"/>
    <mergeCell ref="A4:E4"/>
    <mergeCell ref="G4:G6"/>
    <mergeCell ref="H4:H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AF1" s="7" t="s">
        <v>369</v>
      </c>
    </row>
    <row r="2" spans="1:32" ht="19.5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10" t="s">
        <v>2</v>
      </c>
      <c r="B3" s="99"/>
      <c r="C3" s="99"/>
      <c r="D3" s="99"/>
      <c r="E3" s="99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12" t="s">
        <v>25</v>
      </c>
      <c r="AG3" s="18"/>
    </row>
    <row r="4" spans="1:33" ht="19.5" customHeight="1">
      <c r="A4" s="220" t="s">
        <v>84</v>
      </c>
      <c r="B4" s="221"/>
      <c r="C4" s="221"/>
      <c r="D4" s="221"/>
      <c r="E4" s="222"/>
      <c r="F4" s="219" t="s">
        <v>81</v>
      </c>
      <c r="G4" s="113" t="s">
        <v>209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 t="s">
        <v>17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6"/>
      <c r="AG4" s="18"/>
    </row>
    <row r="5" spans="1:33" ht="19.5" customHeight="1">
      <c r="A5" s="101" t="s">
        <v>405</v>
      </c>
      <c r="B5" s="101"/>
      <c r="C5" s="102"/>
      <c r="D5" s="219" t="s">
        <v>167</v>
      </c>
      <c r="E5" s="219" t="s">
        <v>57</v>
      </c>
      <c r="F5" s="200"/>
      <c r="G5" s="200" t="s">
        <v>210</v>
      </c>
      <c r="H5" s="200" t="s">
        <v>350</v>
      </c>
      <c r="I5" s="200" t="s">
        <v>104</v>
      </c>
      <c r="J5" s="200" t="s">
        <v>152</v>
      </c>
      <c r="K5" s="200" t="s">
        <v>206</v>
      </c>
      <c r="L5" s="200" t="s">
        <v>180</v>
      </c>
      <c r="M5" s="200" t="s">
        <v>8</v>
      </c>
      <c r="N5" s="200" t="s">
        <v>34</v>
      </c>
      <c r="O5" s="200" t="s">
        <v>377</v>
      </c>
      <c r="P5" s="200" t="s">
        <v>129</v>
      </c>
      <c r="Q5" s="200" t="s">
        <v>44</v>
      </c>
      <c r="R5" s="200" t="s">
        <v>30</v>
      </c>
      <c r="S5" s="200" t="s">
        <v>357</v>
      </c>
      <c r="T5" s="200" t="s">
        <v>391</v>
      </c>
      <c r="U5" s="200" t="s">
        <v>210</v>
      </c>
      <c r="V5" s="200" t="s">
        <v>19</v>
      </c>
      <c r="W5" s="200" t="s">
        <v>404</v>
      </c>
      <c r="X5" s="200" t="s">
        <v>207</v>
      </c>
      <c r="Y5" s="200" t="s">
        <v>253</v>
      </c>
      <c r="Z5" s="200" t="s">
        <v>7</v>
      </c>
      <c r="AA5" s="200" t="s">
        <v>69</v>
      </c>
      <c r="AB5" s="200" t="s">
        <v>357</v>
      </c>
      <c r="AC5" s="200" t="s">
        <v>24</v>
      </c>
      <c r="AD5" s="200" t="s">
        <v>259</v>
      </c>
      <c r="AE5" s="200" t="s">
        <v>116</v>
      </c>
      <c r="AF5" s="200" t="s">
        <v>312</v>
      </c>
      <c r="AG5" s="18"/>
    </row>
    <row r="6" spans="1:33" ht="30.75" customHeight="1">
      <c r="A6" s="103" t="s">
        <v>158</v>
      </c>
      <c r="B6" s="104" t="s">
        <v>271</v>
      </c>
      <c r="C6" s="105" t="s">
        <v>264</v>
      </c>
      <c r="D6" s="202"/>
      <c r="E6" s="202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8"/>
    </row>
    <row r="7" spans="1:33" ht="19.5" customHeight="1">
      <c r="A7" s="106"/>
      <c r="B7" s="106"/>
      <c r="C7" s="107"/>
      <c r="D7" s="108" t="s">
        <v>81</v>
      </c>
      <c r="E7" s="106"/>
      <c r="F7" s="166">
        <v>7541052</v>
      </c>
      <c r="G7" s="167">
        <v>7525992</v>
      </c>
      <c r="H7" s="168">
        <v>2368296</v>
      </c>
      <c r="I7" s="166">
        <v>1360608</v>
      </c>
      <c r="J7" s="167">
        <v>20758</v>
      </c>
      <c r="K7" s="167">
        <v>168000</v>
      </c>
      <c r="L7" s="168">
        <v>1471988</v>
      </c>
      <c r="M7" s="168">
        <v>1044331</v>
      </c>
      <c r="N7" s="168">
        <v>0</v>
      </c>
      <c r="O7" s="168">
        <v>248184</v>
      </c>
      <c r="P7" s="168">
        <v>0</v>
      </c>
      <c r="Q7" s="168">
        <v>119429</v>
      </c>
      <c r="R7" s="168">
        <v>626598</v>
      </c>
      <c r="S7" s="168">
        <v>0</v>
      </c>
      <c r="T7" s="168">
        <v>97800</v>
      </c>
      <c r="U7" s="168">
        <v>15060</v>
      </c>
      <c r="V7" s="168">
        <v>0</v>
      </c>
      <c r="W7" s="168">
        <v>0</v>
      </c>
      <c r="X7" s="168">
        <v>0</v>
      </c>
      <c r="Y7" s="168">
        <v>0</v>
      </c>
      <c r="Z7" s="168">
        <v>13500</v>
      </c>
      <c r="AA7" s="168">
        <v>0</v>
      </c>
      <c r="AB7" s="168">
        <v>0</v>
      </c>
      <c r="AC7" s="168">
        <v>0</v>
      </c>
      <c r="AD7" s="168">
        <v>1560</v>
      </c>
      <c r="AE7" s="168">
        <v>0</v>
      </c>
      <c r="AF7" s="166">
        <v>0</v>
      </c>
      <c r="AG7" s="117"/>
    </row>
    <row r="8" spans="1:33" ht="19.5" customHeight="1">
      <c r="A8" s="106"/>
      <c r="B8" s="106"/>
      <c r="C8" s="107"/>
      <c r="D8" s="108" t="s">
        <v>205</v>
      </c>
      <c r="E8" s="106" t="s">
        <v>329</v>
      </c>
      <c r="F8" s="166">
        <v>5773477</v>
      </c>
      <c r="G8" s="167">
        <v>5758897</v>
      </c>
      <c r="H8" s="168">
        <v>1697856</v>
      </c>
      <c r="I8" s="166">
        <v>1328736</v>
      </c>
      <c r="J8" s="167">
        <v>20758</v>
      </c>
      <c r="K8" s="167">
        <v>126000</v>
      </c>
      <c r="L8" s="168">
        <v>939463</v>
      </c>
      <c r="M8" s="168">
        <v>797363</v>
      </c>
      <c r="N8" s="168">
        <v>0</v>
      </c>
      <c r="O8" s="168">
        <v>185390</v>
      </c>
      <c r="P8" s="168">
        <v>0</v>
      </c>
      <c r="Q8" s="168">
        <v>87113</v>
      </c>
      <c r="R8" s="168">
        <v>478418</v>
      </c>
      <c r="S8" s="168">
        <v>0</v>
      </c>
      <c r="T8" s="168">
        <v>97800</v>
      </c>
      <c r="U8" s="168">
        <v>14580</v>
      </c>
      <c r="V8" s="168">
        <v>0</v>
      </c>
      <c r="W8" s="168">
        <v>0</v>
      </c>
      <c r="X8" s="168">
        <v>0</v>
      </c>
      <c r="Y8" s="168">
        <v>0</v>
      </c>
      <c r="Z8" s="168">
        <v>13500</v>
      </c>
      <c r="AA8" s="168">
        <v>0</v>
      </c>
      <c r="AB8" s="168">
        <v>0</v>
      </c>
      <c r="AC8" s="168">
        <v>0</v>
      </c>
      <c r="AD8" s="168">
        <v>1080</v>
      </c>
      <c r="AE8" s="168">
        <v>0</v>
      </c>
      <c r="AF8" s="166">
        <v>0</v>
      </c>
      <c r="AG8" s="118"/>
    </row>
    <row r="9" spans="1:33" ht="19.5" customHeight="1">
      <c r="A9" s="106" t="s">
        <v>85</v>
      </c>
      <c r="B9" s="106"/>
      <c r="C9" s="107"/>
      <c r="D9" s="108"/>
      <c r="E9" s="106" t="s">
        <v>16</v>
      </c>
      <c r="F9" s="166">
        <v>797363</v>
      </c>
      <c r="G9" s="167">
        <v>797363</v>
      </c>
      <c r="H9" s="168">
        <v>0</v>
      </c>
      <c r="I9" s="166">
        <v>0</v>
      </c>
      <c r="J9" s="167">
        <v>0</v>
      </c>
      <c r="K9" s="167">
        <v>0</v>
      </c>
      <c r="L9" s="168">
        <v>0</v>
      </c>
      <c r="M9" s="168">
        <v>797363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168">
        <v>0</v>
      </c>
      <c r="AB9" s="168">
        <v>0</v>
      </c>
      <c r="AC9" s="168">
        <v>0</v>
      </c>
      <c r="AD9" s="168">
        <v>0</v>
      </c>
      <c r="AE9" s="168">
        <v>0</v>
      </c>
      <c r="AF9" s="166">
        <v>0</v>
      </c>
      <c r="AG9" s="119"/>
    </row>
    <row r="10" spans="1:33" ht="19.5" customHeight="1">
      <c r="A10" s="106" t="s">
        <v>202</v>
      </c>
      <c r="B10" s="106" t="s">
        <v>297</v>
      </c>
      <c r="C10" s="107"/>
      <c r="D10" s="108"/>
      <c r="E10" s="106" t="s">
        <v>293</v>
      </c>
      <c r="F10" s="166">
        <v>797363</v>
      </c>
      <c r="G10" s="167">
        <v>797363</v>
      </c>
      <c r="H10" s="168">
        <v>0</v>
      </c>
      <c r="I10" s="166">
        <v>0</v>
      </c>
      <c r="J10" s="167">
        <v>0</v>
      </c>
      <c r="K10" s="167">
        <v>0</v>
      </c>
      <c r="L10" s="168">
        <v>0</v>
      </c>
      <c r="M10" s="168">
        <v>797363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168">
        <v>0</v>
      </c>
      <c r="AA10" s="168">
        <v>0</v>
      </c>
      <c r="AB10" s="168">
        <v>0</v>
      </c>
      <c r="AC10" s="168">
        <v>0</v>
      </c>
      <c r="AD10" s="168">
        <v>0</v>
      </c>
      <c r="AE10" s="168">
        <v>0</v>
      </c>
      <c r="AF10" s="166">
        <v>0</v>
      </c>
      <c r="AG10" s="121"/>
    </row>
    <row r="11" spans="1:33" ht="19.5" customHeight="1">
      <c r="A11" s="106" t="s">
        <v>137</v>
      </c>
      <c r="B11" s="106" t="s">
        <v>157</v>
      </c>
      <c r="C11" s="107" t="s">
        <v>297</v>
      </c>
      <c r="D11" s="108" t="s">
        <v>347</v>
      </c>
      <c r="E11" s="106" t="s">
        <v>311</v>
      </c>
      <c r="F11" s="166">
        <v>797363</v>
      </c>
      <c r="G11" s="167">
        <v>797363</v>
      </c>
      <c r="H11" s="168">
        <v>0</v>
      </c>
      <c r="I11" s="166">
        <v>0</v>
      </c>
      <c r="J11" s="167">
        <v>0</v>
      </c>
      <c r="K11" s="167">
        <v>0</v>
      </c>
      <c r="L11" s="168">
        <v>0</v>
      </c>
      <c r="M11" s="168">
        <v>797363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8">
        <v>0</v>
      </c>
      <c r="AC11" s="168">
        <v>0</v>
      </c>
      <c r="AD11" s="168">
        <v>0</v>
      </c>
      <c r="AE11" s="168">
        <v>0</v>
      </c>
      <c r="AF11" s="166">
        <v>0</v>
      </c>
      <c r="AG11" s="121"/>
    </row>
    <row r="12" spans="1:33" ht="19.5" customHeight="1">
      <c r="A12" s="106" t="s">
        <v>168</v>
      </c>
      <c r="B12" s="106"/>
      <c r="C12" s="107"/>
      <c r="D12" s="108"/>
      <c r="E12" s="106" t="s">
        <v>32</v>
      </c>
      <c r="F12" s="166">
        <v>185390</v>
      </c>
      <c r="G12" s="167">
        <v>185390</v>
      </c>
      <c r="H12" s="168">
        <v>0</v>
      </c>
      <c r="I12" s="166">
        <v>0</v>
      </c>
      <c r="J12" s="167">
        <v>0</v>
      </c>
      <c r="K12" s="167">
        <v>0</v>
      </c>
      <c r="L12" s="168">
        <v>0</v>
      </c>
      <c r="M12" s="168">
        <v>0</v>
      </c>
      <c r="N12" s="168">
        <v>0</v>
      </c>
      <c r="O12" s="168">
        <v>185390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8">
        <v>0</v>
      </c>
      <c r="AE12" s="168">
        <v>0</v>
      </c>
      <c r="AF12" s="166">
        <v>0</v>
      </c>
      <c r="AG12" s="121"/>
    </row>
    <row r="13" spans="1:33" ht="19.5" customHeight="1">
      <c r="A13" s="106" t="s">
        <v>321</v>
      </c>
      <c r="B13" s="106" t="s">
        <v>224</v>
      </c>
      <c r="C13" s="107"/>
      <c r="D13" s="108"/>
      <c r="E13" s="106" t="s">
        <v>355</v>
      </c>
      <c r="F13" s="166">
        <v>185390</v>
      </c>
      <c r="G13" s="167">
        <v>185390</v>
      </c>
      <c r="H13" s="168">
        <v>0</v>
      </c>
      <c r="I13" s="166">
        <v>0</v>
      </c>
      <c r="J13" s="167">
        <v>0</v>
      </c>
      <c r="K13" s="167">
        <v>0</v>
      </c>
      <c r="L13" s="168">
        <v>0</v>
      </c>
      <c r="M13" s="168">
        <v>0</v>
      </c>
      <c r="N13" s="168">
        <v>0</v>
      </c>
      <c r="O13" s="168">
        <v>185390</v>
      </c>
      <c r="P13" s="168">
        <v>0</v>
      </c>
      <c r="Q13" s="168">
        <v>0</v>
      </c>
      <c r="R13" s="168">
        <v>0</v>
      </c>
      <c r="S13" s="168">
        <v>0</v>
      </c>
      <c r="T13" s="168">
        <v>0</v>
      </c>
      <c r="U13" s="168">
        <v>0</v>
      </c>
      <c r="V13" s="168">
        <v>0</v>
      </c>
      <c r="W13" s="168">
        <v>0</v>
      </c>
      <c r="X13" s="168">
        <v>0</v>
      </c>
      <c r="Y13" s="168">
        <v>0</v>
      </c>
      <c r="Z13" s="168">
        <v>0</v>
      </c>
      <c r="AA13" s="168">
        <v>0</v>
      </c>
      <c r="AB13" s="168">
        <v>0</v>
      </c>
      <c r="AC13" s="168">
        <v>0</v>
      </c>
      <c r="AD13" s="168">
        <v>0</v>
      </c>
      <c r="AE13" s="168">
        <v>0</v>
      </c>
      <c r="AF13" s="166">
        <v>0</v>
      </c>
      <c r="AG13" s="121"/>
    </row>
    <row r="14" spans="1:33" ht="19.5" customHeight="1">
      <c r="A14" s="106" t="s">
        <v>13</v>
      </c>
      <c r="B14" s="106" t="s">
        <v>73</v>
      </c>
      <c r="C14" s="107" t="s">
        <v>301</v>
      </c>
      <c r="D14" s="108" t="s">
        <v>347</v>
      </c>
      <c r="E14" s="106" t="s">
        <v>174</v>
      </c>
      <c r="F14" s="166">
        <v>185390</v>
      </c>
      <c r="G14" s="167">
        <v>185390</v>
      </c>
      <c r="H14" s="168">
        <v>0</v>
      </c>
      <c r="I14" s="166">
        <v>0</v>
      </c>
      <c r="J14" s="167">
        <v>0</v>
      </c>
      <c r="K14" s="167">
        <v>0</v>
      </c>
      <c r="L14" s="168">
        <v>0</v>
      </c>
      <c r="M14" s="168">
        <v>0</v>
      </c>
      <c r="N14" s="168">
        <v>0</v>
      </c>
      <c r="O14" s="168">
        <v>185390</v>
      </c>
      <c r="P14" s="168">
        <v>0</v>
      </c>
      <c r="Q14" s="168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8">
        <v>0</v>
      </c>
      <c r="Y14" s="168">
        <v>0</v>
      </c>
      <c r="Z14" s="168">
        <v>0</v>
      </c>
      <c r="AA14" s="168">
        <v>0</v>
      </c>
      <c r="AB14" s="168">
        <v>0</v>
      </c>
      <c r="AC14" s="168">
        <v>0</v>
      </c>
      <c r="AD14" s="168">
        <v>0</v>
      </c>
      <c r="AE14" s="168">
        <v>0</v>
      </c>
      <c r="AF14" s="166">
        <v>0</v>
      </c>
      <c r="AG14" s="121"/>
    </row>
    <row r="15" spans="1:33" ht="19.5" customHeight="1">
      <c r="A15" s="106" t="s">
        <v>237</v>
      </c>
      <c r="B15" s="106"/>
      <c r="C15" s="107"/>
      <c r="D15" s="108"/>
      <c r="E15" s="106" t="s">
        <v>93</v>
      </c>
      <c r="F15" s="166">
        <v>4312306</v>
      </c>
      <c r="G15" s="167">
        <v>4297726</v>
      </c>
      <c r="H15" s="168">
        <v>1697856</v>
      </c>
      <c r="I15" s="166">
        <v>1328736</v>
      </c>
      <c r="J15" s="167">
        <v>20758</v>
      </c>
      <c r="K15" s="167">
        <v>126000</v>
      </c>
      <c r="L15" s="168">
        <v>939463</v>
      </c>
      <c r="M15" s="168">
        <v>0</v>
      </c>
      <c r="N15" s="168">
        <v>0</v>
      </c>
      <c r="O15" s="168">
        <v>0</v>
      </c>
      <c r="P15" s="168">
        <v>0</v>
      </c>
      <c r="Q15" s="168">
        <v>87113</v>
      </c>
      <c r="R15" s="168">
        <v>0</v>
      </c>
      <c r="S15" s="168">
        <v>0</v>
      </c>
      <c r="T15" s="168">
        <v>97800</v>
      </c>
      <c r="U15" s="168">
        <v>14580</v>
      </c>
      <c r="V15" s="168">
        <v>0</v>
      </c>
      <c r="W15" s="168">
        <v>0</v>
      </c>
      <c r="X15" s="168">
        <v>0</v>
      </c>
      <c r="Y15" s="168">
        <v>0</v>
      </c>
      <c r="Z15" s="168">
        <v>13500</v>
      </c>
      <c r="AA15" s="168">
        <v>0</v>
      </c>
      <c r="AB15" s="168">
        <v>0</v>
      </c>
      <c r="AC15" s="168">
        <v>0</v>
      </c>
      <c r="AD15" s="168">
        <v>1080</v>
      </c>
      <c r="AE15" s="168">
        <v>0</v>
      </c>
      <c r="AF15" s="166">
        <v>0</v>
      </c>
      <c r="AG15" s="121"/>
    </row>
    <row r="16" spans="1:33" ht="19.5" customHeight="1">
      <c r="A16" s="106" t="s">
        <v>54</v>
      </c>
      <c r="B16" s="106" t="s">
        <v>301</v>
      </c>
      <c r="C16" s="107"/>
      <c r="D16" s="108"/>
      <c r="E16" s="106" t="s">
        <v>242</v>
      </c>
      <c r="F16" s="166">
        <v>4312306</v>
      </c>
      <c r="G16" s="167">
        <v>4297726</v>
      </c>
      <c r="H16" s="168">
        <v>1697856</v>
      </c>
      <c r="I16" s="166">
        <v>1328736</v>
      </c>
      <c r="J16" s="167">
        <v>20758</v>
      </c>
      <c r="K16" s="167">
        <v>126000</v>
      </c>
      <c r="L16" s="168">
        <v>939463</v>
      </c>
      <c r="M16" s="168">
        <v>0</v>
      </c>
      <c r="N16" s="168">
        <v>0</v>
      </c>
      <c r="O16" s="168">
        <v>0</v>
      </c>
      <c r="P16" s="168">
        <v>0</v>
      </c>
      <c r="Q16" s="168">
        <v>87113</v>
      </c>
      <c r="R16" s="168">
        <v>0</v>
      </c>
      <c r="S16" s="168">
        <v>0</v>
      </c>
      <c r="T16" s="168">
        <v>97800</v>
      </c>
      <c r="U16" s="168">
        <v>14580</v>
      </c>
      <c r="V16" s="168">
        <v>0</v>
      </c>
      <c r="W16" s="168">
        <v>0</v>
      </c>
      <c r="X16" s="168">
        <v>0</v>
      </c>
      <c r="Y16" s="168">
        <v>0</v>
      </c>
      <c r="Z16" s="168">
        <v>13500</v>
      </c>
      <c r="AA16" s="168">
        <v>0</v>
      </c>
      <c r="AB16" s="168">
        <v>0</v>
      </c>
      <c r="AC16" s="168">
        <v>0</v>
      </c>
      <c r="AD16" s="168">
        <v>1080</v>
      </c>
      <c r="AE16" s="168">
        <v>0</v>
      </c>
      <c r="AF16" s="166">
        <v>0</v>
      </c>
      <c r="AG16" s="121"/>
    </row>
    <row r="17" spans="1:33" ht="19.5" customHeight="1">
      <c r="A17" s="106" t="s">
        <v>386</v>
      </c>
      <c r="B17" s="106" t="s">
        <v>160</v>
      </c>
      <c r="C17" s="107" t="s">
        <v>301</v>
      </c>
      <c r="D17" s="108" t="s">
        <v>347</v>
      </c>
      <c r="E17" s="106" t="s">
        <v>382</v>
      </c>
      <c r="F17" s="166">
        <v>4312306</v>
      </c>
      <c r="G17" s="167">
        <v>4297726</v>
      </c>
      <c r="H17" s="168">
        <v>1697856</v>
      </c>
      <c r="I17" s="166">
        <v>1328736</v>
      </c>
      <c r="J17" s="167">
        <v>20758</v>
      </c>
      <c r="K17" s="167">
        <v>126000</v>
      </c>
      <c r="L17" s="168">
        <v>939463</v>
      </c>
      <c r="M17" s="168">
        <v>0</v>
      </c>
      <c r="N17" s="168">
        <v>0</v>
      </c>
      <c r="O17" s="168">
        <v>0</v>
      </c>
      <c r="P17" s="168">
        <v>0</v>
      </c>
      <c r="Q17" s="168">
        <v>87113</v>
      </c>
      <c r="R17" s="168">
        <v>0</v>
      </c>
      <c r="S17" s="168">
        <v>0</v>
      </c>
      <c r="T17" s="168">
        <v>97800</v>
      </c>
      <c r="U17" s="168">
        <v>14580</v>
      </c>
      <c r="V17" s="168">
        <v>0</v>
      </c>
      <c r="W17" s="168">
        <v>0</v>
      </c>
      <c r="X17" s="168">
        <v>0</v>
      </c>
      <c r="Y17" s="168">
        <v>0</v>
      </c>
      <c r="Z17" s="168">
        <v>13500</v>
      </c>
      <c r="AA17" s="168">
        <v>0</v>
      </c>
      <c r="AB17" s="168">
        <v>0</v>
      </c>
      <c r="AC17" s="168">
        <v>0</v>
      </c>
      <c r="AD17" s="168">
        <v>1080</v>
      </c>
      <c r="AE17" s="168">
        <v>0</v>
      </c>
      <c r="AF17" s="166">
        <v>0</v>
      </c>
      <c r="AG17" s="121"/>
    </row>
    <row r="18" spans="1:33" ht="19.5" customHeight="1">
      <c r="A18" s="106" t="s">
        <v>145</v>
      </c>
      <c r="B18" s="106"/>
      <c r="C18" s="107"/>
      <c r="D18" s="108"/>
      <c r="E18" s="106" t="s">
        <v>219</v>
      </c>
      <c r="F18" s="166">
        <v>478418</v>
      </c>
      <c r="G18" s="167">
        <v>478418</v>
      </c>
      <c r="H18" s="168">
        <v>0</v>
      </c>
      <c r="I18" s="166">
        <v>0</v>
      </c>
      <c r="J18" s="167">
        <v>0</v>
      </c>
      <c r="K18" s="167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478418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168">
        <v>0</v>
      </c>
      <c r="AA18" s="168">
        <v>0</v>
      </c>
      <c r="AB18" s="168">
        <v>0</v>
      </c>
      <c r="AC18" s="168">
        <v>0</v>
      </c>
      <c r="AD18" s="168">
        <v>0</v>
      </c>
      <c r="AE18" s="168">
        <v>0</v>
      </c>
      <c r="AF18" s="166">
        <v>0</v>
      </c>
      <c r="AG18" s="121"/>
    </row>
    <row r="19" spans="1:33" ht="19.5" customHeight="1">
      <c r="A19" s="106" t="s">
        <v>352</v>
      </c>
      <c r="B19" s="106" t="s">
        <v>204</v>
      </c>
      <c r="C19" s="107"/>
      <c r="D19" s="108"/>
      <c r="E19" s="106" t="s">
        <v>285</v>
      </c>
      <c r="F19" s="166">
        <v>478418</v>
      </c>
      <c r="G19" s="167">
        <v>478418</v>
      </c>
      <c r="H19" s="168">
        <v>0</v>
      </c>
      <c r="I19" s="166">
        <v>0</v>
      </c>
      <c r="J19" s="167">
        <v>0</v>
      </c>
      <c r="K19" s="167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478418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8">
        <v>0</v>
      </c>
      <c r="AD19" s="168">
        <v>0</v>
      </c>
      <c r="AE19" s="168">
        <v>0</v>
      </c>
      <c r="AF19" s="166">
        <v>0</v>
      </c>
      <c r="AG19" s="121"/>
    </row>
    <row r="20" spans="1:33" ht="19.5" customHeight="1">
      <c r="A20" s="106" t="s">
        <v>77</v>
      </c>
      <c r="B20" s="106" t="s">
        <v>56</v>
      </c>
      <c r="C20" s="107" t="s">
        <v>301</v>
      </c>
      <c r="D20" s="108" t="s">
        <v>347</v>
      </c>
      <c r="E20" s="106" t="s">
        <v>250</v>
      </c>
      <c r="F20" s="166">
        <v>478418</v>
      </c>
      <c r="G20" s="167">
        <v>478418</v>
      </c>
      <c r="H20" s="168">
        <v>0</v>
      </c>
      <c r="I20" s="166">
        <v>0</v>
      </c>
      <c r="J20" s="167">
        <v>0</v>
      </c>
      <c r="K20" s="167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478418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8">
        <v>0</v>
      </c>
      <c r="AD20" s="168">
        <v>0</v>
      </c>
      <c r="AE20" s="168">
        <v>0</v>
      </c>
      <c r="AF20" s="166">
        <v>0</v>
      </c>
      <c r="AG20" s="121"/>
    </row>
    <row r="21" spans="1:33" ht="19.5" customHeight="1">
      <c r="A21" s="106"/>
      <c r="B21" s="106"/>
      <c r="C21" s="107"/>
      <c r="D21" s="108" t="s">
        <v>300</v>
      </c>
      <c r="E21" s="106" t="s">
        <v>344</v>
      </c>
      <c r="F21" s="166">
        <v>433758</v>
      </c>
      <c r="G21" s="167">
        <v>433638</v>
      </c>
      <c r="H21" s="168">
        <v>165768</v>
      </c>
      <c r="I21" s="166">
        <v>6960</v>
      </c>
      <c r="J21" s="167">
        <v>0</v>
      </c>
      <c r="K21" s="167">
        <v>10000</v>
      </c>
      <c r="L21" s="168">
        <v>130937</v>
      </c>
      <c r="M21" s="168">
        <v>60733</v>
      </c>
      <c r="N21" s="168">
        <v>0</v>
      </c>
      <c r="O21" s="168">
        <v>14951</v>
      </c>
      <c r="P21" s="168">
        <v>0</v>
      </c>
      <c r="Q21" s="168">
        <v>7849</v>
      </c>
      <c r="R21" s="168">
        <v>36440</v>
      </c>
      <c r="S21" s="168">
        <v>0</v>
      </c>
      <c r="T21" s="168">
        <v>0</v>
      </c>
      <c r="U21" s="168">
        <v>120</v>
      </c>
      <c r="V21" s="168">
        <v>0</v>
      </c>
      <c r="W21" s="168">
        <v>0</v>
      </c>
      <c r="X21" s="168">
        <v>0</v>
      </c>
      <c r="Y21" s="168">
        <v>0</v>
      </c>
      <c r="Z21" s="168">
        <v>0</v>
      </c>
      <c r="AA21" s="168">
        <v>0</v>
      </c>
      <c r="AB21" s="168">
        <v>0</v>
      </c>
      <c r="AC21" s="168">
        <v>0</v>
      </c>
      <c r="AD21" s="168">
        <v>120</v>
      </c>
      <c r="AE21" s="168">
        <v>0</v>
      </c>
      <c r="AF21" s="166">
        <v>0</v>
      </c>
      <c r="AG21" s="121"/>
    </row>
    <row r="22" spans="1:33" ht="19.5" customHeight="1">
      <c r="A22" s="106" t="s">
        <v>85</v>
      </c>
      <c r="B22" s="106"/>
      <c r="C22" s="107"/>
      <c r="D22" s="108"/>
      <c r="E22" s="106" t="s">
        <v>16</v>
      </c>
      <c r="F22" s="166">
        <v>60733</v>
      </c>
      <c r="G22" s="167">
        <v>60733</v>
      </c>
      <c r="H22" s="168">
        <v>0</v>
      </c>
      <c r="I22" s="166">
        <v>0</v>
      </c>
      <c r="J22" s="167">
        <v>0</v>
      </c>
      <c r="K22" s="167">
        <v>0</v>
      </c>
      <c r="L22" s="168">
        <v>0</v>
      </c>
      <c r="M22" s="168">
        <v>60733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168">
        <v>0</v>
      </c>
      <c r="AA22" s="168">
        <v>0</v>
      </c>
      <c r="AB22" s="168">
        <v>0</v>
      </c>
      <c r="AC22" s="168">
        <v>0</v>
      </c>
      <c r="AD22" s="168">
        <v>0</v>
      </c>
      <c r="AE22" s="168">
        <v>0</v>
      </c>
      <c r="AF22" s="166">
        <v>0</v>
      </c>
      <c r="AG22" s="121"/>
    </row>
    <row r="23" spans="1:33" ht="19.5" customHeight="1">
      <c r="A23" s="106" t="s">
        <v>202</v>
      </c>
      <c r="B23" s="106" t="s">
        <v>297</v>
      </c>
      <c r="C23" s="107"/>
      <c r="D23" s="108"/>
      <c r="E23" s="106" t="s">
        <v>293</v>
      </c>
      <c r="F23" s="166">
        <v>60733</v>
      </c>
      <c r="G23" s="167">
        <v>60733</v>
      </c>
      <c r="H23" s="168">
        <v>0</v>
      </c>
      <c r="I23" s="166">
        <v>0</v>
      </c>
      <c r="J23" s="167">
        <v>0</v>
      </c>
      <c r="K23" s="167">
        <v>0</v>
      </c>
      <c r="L23" s="168">
        <v>0</v>
      </c>
      <c r="M23" s="168">
        <v>60733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8">
        <v>0</v>
      </c>
      <c r="U23" s="168">
        <v>0</v>
      </c>
      <c r="V23" s="168">
        <v>0</v>
      </c>
      <c r="W23" s="168">
        <v>0</v>
      </c>
      <c r="X23" s="168">
        <v>0</v>
      </c>
      <c r="Y23" s="168">
        <v>0</v>
      </c>
      <c r="Z23" s="168">
        <v>0</v>
      </c>
      <c r="AA23" s="168">
        <v>0</v>
      </c>
      <c r="AB23" s="168">
        <v>0</v>
      </c>
      <c r="AC23" s="168">
        <v>0</v>
      </c>
      <c r="AD23" s="168">
        <v>0</v>
      </c>
      <c r="AE23" s="168">
        <v>0</v>
      </c>
      <c r="AF23" s="166">
        <v>0</v>
      </c>
      <c r="AG23" s="126"/>
    </row>
    <row r="24" spans="1:33" ht="19.5" customHeight="1">
      <c r="A24" s="106" t="s">
        <v>137</v>
      </c>
      <c r="B24" s="106" t="s">
        <v>157</v>
      </c>
      <c r="C24" s="107" t="s">
        <v>297</v>
      </c>
      <c r="D24" s="108" t="s">
        <v>243</v>
      </c>
      <c r="E24" s="106" t="s">
        <v>311</v>
      </c>
      <c r="F24" s="166">
        <v>60733</v>
      </c>
      <c r="G24" s="167">
        <v>60733</v>
      </c>
      <c r="H24" s="168">
        <v>0</v>
      </c>
      <c r="I24" s="166">
        <v>0</v>
      </c>
      <c r="J24" s="167">
        <v>0</v>
      </c>
      <c r="K24" s="167">
        <v>0</v>
      </c>
      <c r="L24" s="168">
        <v>0</v>
      </c>
      <c r="M24" s="168">
        <v>60733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8">
        <v>0</v>
      </c>
      <c r="AE24" s="168">
        <v>0</v>
      </c>
      <c r="AF24" s="166">
        <v>0</v>
      </c>
      <c r="AG24" s="126"/>
    </row>
    <row r="25" spans="1:33" ht="19.5" customHeight="1">
      <c r="A25" s="106" t="s">
        <v>168</v>
      </c>
      <c r="B25" s="106"/>
      <c r="C25" s="107"/>
      <c r="D25" s="108"/>
      <c r="E25" s="106" t="s">
        <v>32</v>
      </c>
      <c r="F25" s="166">
        <v>14951</v>
      </c>
      <c r="G25" s="167">
        <v>14951</v>
      </c>
      <c r="H25" s="168">
        <v>0</v>
      </c>
      <c r="I25" s="166">
        <v>0</v>
      </c>
      <c r="J25" s="167">
        <v>0</v>
      </c>
      <c r="K25" s="167">
        <v>0</v>
      </c>
      <c r="L25" s="168">
        <v>0</v>
      </c>
      <c r="M25" s="168">
        <v>0</v>
      </c>
      <c r="N25" s="168">
        <v>0</v>
      </c>
      <c r="O25" s="168">
        <v>14951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168">
        <v>0</v>
      </c>
      <c r="Z25" s="168">
        <v>0</v>
      </c>
      <c r="AA25" s="168">
        <v>0</v>
      </c>
      <c r="AB25" s="168">
        <v>0</v>
      </c>
      <c r="AC25" s="168">
        <v>0</v>
      </c>
      <c r="AD25" s="168">
        <v>0</v>
      </c>
      <c r="AE25" s="168">
        <v>0</v>
      </c>
      <c r="AF25" s="166">
        <v>0</v>
      </c>
      <c r="AG25" s="126"/>
    </row>
    <row r="26" spans="1:33" ht="19.5" customHeight="1">
      <c r="A26" s="106" t="s">
        <v>321</v>
      </c>
      <c r="B26" s="106" t="s">
        <v>224</v>
      </c>
      <c r="C26" s="107"/>
      <c r="D26" s="108"/>
      <c r="E26" s="106" t="s">
        <v>355</v>
      </c>
      <c r="F26" s="166">
        <v>14951</v>
      </c>
      <c r="G26" s="167">
        <v>14951</v>
      </c>
      <c r="H26" s="168">
        <v>0</v>
      </c>
      <c r="I26" s="166">
        <v>0</v>
      </c>
      <c r="J26" s="167">
        <v>0</v>
      </c>
      <c r="K26" s="167">
        <v>0</v>
      </c>
      <c r="L26" s="168">
        <v>0</v>
      </c>
      <c r="M26" s="168">
        <v>0</v>
      </c>
      <c r="N26" s="168">
        <v>0</v>
      </c>
      <c r="O26" s="168">
        <v>14951</v>
      </c>
      <c r="P26" s="168">
        <v>0</v>
      </c>
      <c r="Q26" s="168">
        <v>0</v>
      </c>
      <c r="R26" s="168">
        <v>0</v>
      </c>
      <c r="S26" s="168">
        <v>0</v>
      </c>
      <c r="T26" s="168">
        <v>0</v>
      </c>
      <c r="U26" s="168">
        <v>0</v>
      </c>
      <c r="V26" s="168">
        <v>0</v>
      </c>
      <c r="W26" s="168">
        <v>0</v>
      </c>
      <c r="X26" s="168">
        <v>0</v>
      </c>
      <c r="Y26" s="168">
        <v>0</v>
      </c>
      <c r="Z26" s="168">
        <v>0</v>
      </c>
      <c r="AA26" s="168">
        <v>0</v>
      </c>
      <c r="AB26" s="168">
        <v>0</v>
      </c>
      <c r="AC26" s="168">
        <v>0</v>
      </c>
      <c r="AD26" s="168">
        <v>0</v>
      </c>
      <c r="AE26" s="168">
        <v>0</v>
      </c>
      <c r="AF26" s="166">
        <v>0</v>
      </c>
      <c r="AG26" s="126"/>
    </row>
    <row r="27" spans="1:33" ht="19.5" customHeight="1">
      <c r="A27" s="106" t="s">
        <v>13</v>
      </c>
      <c r="B27" s="106" t="s">
        <v>73</v>
      </c>
      <c r="C27" s="107" t="s">
        <v>204</v>
      </c>
      <c r="D27" s="108" t="s">
        <v>243</v>
      </c>
      <c r="E27" s="106" t="s">
        <v>174</v>
      </c>
      <c r="F27" s="166">
        <v>14951</v>
      </c>
      <c r="G27" s="167">
        <v>14951</v>
      </c>
      <c r="H27" s="168">
        <v>0</v>
      </c>
      <c r="I27" s="166">
        <v>0</v>
      </c>
      <c r="J27" s="167">
        <v>0</v>
      </c>
      <c r="K27" s="167">
        <v>0</v>
      </c>
      <c r="L27" s="168">
        <v>0</v>
      </c>
      <c r="M27" s="168">
        <v>0</v>
      </c>
      <c r="N27" s="168">
        <v>0</v>
      </c>
      <c r="O27" s="168">
        <v>14951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168">
        <v>0</v>
      </c>
      <c r="Z27" s="168">
        <v>0</v>
      </c>
      <c r="AA27" s="168">
        <v>0</v>
      </c>
      <c r="AB27" s="168">
        <v>0</v>
      </c>
      <c r="AC27" s="168">
        <v>0</v>
      </c>
      <c r="AD27" s="168">
        <v>0</v>
      </c>
      <c r="AE27" s="168">
        <v>0</v>
      </c>
      <c r="AF27" s="166">
        <v>0</v>
      </c>
      <c r="AG27" s="126"/>
    </row>
    <row r="28" spans="1:33" ht="19.5" customHeight="1">
      <c r="A28" s="106" t="s">
        <v>237</v>
      </c>
      <c r="B28" s="106"/>
      <c r="C28" s="107"/>
      <c r="D28" s="108"/>
      <c r="E28" s="106" t="s">
        <v>93</v>
      </c>
      <c r="F28" s="166">
        <v>321634</v>
      </c>
      <c r="G28" s="167">
        <v>321514</v>
      </c>
      <c r="H28" s="168">
        <v>165768</v>
      </c>
      <c r="I28" s="166">
        <v>6960</v>
      </c>
      <c r="J28" s="167">
        <v>0</v>
      </c>
      <c r="K28" s="167">
        <v>10000</v>
      </c>
      <c r="L28" s="168">
        <v>130937</v>
      </c>
      <c r="M28" s="168">
        <v>0</v>
      </c>
      <c r="N28" s="168">
        <v>0</v>
      </c>
      <c r="O28" s="168">
        <v>0</v>
      </c>
      <c r="P28" s="168">
        <v>0</v>
      </c>
      <c r="Q28" s="168">
        <v>7849</v>
      </c>
      <c r="R28" s="168">
        <v>0</v>
      </c>
      <c r="S28" s="168">
        <v>0</v>
      </c>
      <c r="T28" s="168">
        <v>0</v>
      </c>
      <c r="U28" s="168">
        <v>120</v>
      </c>
      <c r="V28" s="168">
        <v>0</v>
      </c>
      <c r="W28" s="168">
        <v>0</v>
      </c>
      <c r="X28" s="168">
        <v>0</v>
      </c>
      <c r="Y28" s="168">
        <v>0</v>
      </c>
      <c r="Z28" s="168">
        <v>0</v>
      </c>
      <c r="AA28" s="168">
        <v>0</v>
      </c>
      <c r="AB28" s="168">
        <v>0</v>
      </c>
      <c r="AC28" s="168">
        <v>0</v>
      </c>
      <c r="AD28" s="168">
        <v>120</v>
      </c>
      <c r="AE28" s="168">
        <v>0</v>
      </c>
      <c r="AF28" s="166">
        <v>0</v>
      </c>
      <c r="AG28" s="126"/>
    </row>
    <row r="29" spans="1:33" ht="19.5" customHeight="1">
      <c r="A29" s="106" t="s">
        <v>54</v>
      </c>
      <c r="B29" s="106" t="s">
        <v>301</v>
      </c>
      <c r="C29" s="107"/>
      <c r="D29" s="108"/>
      <c r="E29" s="106" t="s">
        <v>242</v>
      </c>
      <c r="F29" s="166">
        <v>321634</v>
      </c>
      <c r="G29" s="167">
        <v>321514</v>
      </c>
      <c r="H29" s="168">
        <v>165768</v>
      </c>
      <c r="I29" s="166">
        <v>6960</v>
      </c>
      <c r="J29" s="167">
        <v>0</v>
      </c>
      <c r="K29" s="167">
        <v>10000</v>
      </c>
      <c r="L29" s="168">
        <v>130937</v>
      </c>
      <c r="M29" s="168">
        <v>0</v>
      </c>
      <c r="N29" s="168">
        <v>0</v>
      </c>
      <c r="O29" s="168">
        <v>0</v>
      </c>
      <c r="P29" s="168">
        <v>0</v>
      </c>
      <c r="Q29" s="168">
        <v>7849</v>
      </c>
      <c r="R29" s="168">
        <v>0</v>
      </c>
      <c r="S29" s="168">
        <v>0</v>
      </c>
      <c r="T29" s="168">
        <v>0</v>
      </c>
      <c r="U29" s="168">
        <v>120</v>
      </c>
      <c r="V29" s="168">
        <v>0</v>
      </c>
      <c r="W29" s="168">
        <v>0</v>
      </c>
      <c r="X29" s="168">
        <v>0</v>
      </c>
      <c r="Y29" s="168">
        <v>0</v>
      </c>
      <c r="Z29" s="168">
        <v>0</v>
      </c>
      <c r="AA29" s="168">
        <v>0</v>
      </c>
      <c r="AB29" s="168">
        <v>0</v>
      </c>
      <c r="AC29" s="168">
        <v>0</v>
      </c>
      <c r="AD29" s="168">
        <v>120</v>
      </c>
      <c r="AE29" s="168">
        <v>0</v>
      </c>
      <c r="AF29" s="166">
        <v>0</v>
      </c>
      <c r="AG29" s="126"/>
    </row>
    <row r="30" spans="1:33" ht="19.5" customHeight="1">
      <c r="A30" s="106" t="s">
        <v>386</v>
      </c>
      <c r="B30" s="106" t="s">
        <v>160</v>
      </c>
      <c r="C30" s="107" t="s">
        <v>301</v>
      </c>
      <c r="D30" s="108" t="s">
        <v>243</v>
      </c>
      <c r="E30" s="106" t="s">
        <v>382</v>
      </c>
      <c r="F30" s="166">
        <v>321634</v>
      </c>
      <c r="G30" s="167">
        <v>321514</v>
      </c>
      <c r="H30" s="168">
        <v>165768</v>
      </c>
      <c r="I30" s="166">
        <v>6960</v>
      </c>
      <c r="J30" s="167">
        <v>0</v>
      </c>
      <c r="K30" s="167">
        <v>10000</v>
      </c>
      <c r="L30" s="168">
        <v>130937</v>
      </c>
      <c r="M30" s="168">
        <v>0</v>
      </c>
      <c r="N30" s="168">
        <v>0</v>
      </c>
      <c r="O30" s="168">
        <v>0</v>
      </c>
      <c r="P30" s="168">
        <v>0</v>
      </c>
      <c r="Q30" s="168">
        <v>7849</v>
      </c>
      <c r="R30" s="168">
        <v>0</v>
      </c>
      <c r="S30" s="168">
        <v>0</v>
      </c>
      <c r="T30" s="168">
        <v>0</v>
      </c>
      <c r="U30" s="168">
        <v>120</v>
      </c>
      <c r="V30" s="168">
        <v>0</v>
      </c>
      <c r="W30" s="168">
        <v>0</v>
      </c>
      <c r="X30" s="168">
        <v>0</v>
      </c>
      <c r="Y30" s="168">
        <v>0</v>
      </c>
      <c r="Z30" s="168">
        <v>0</v>
      </c>
      <c r="AA30" s="168">
        <v>0</v>
      </c>
      <c r="AB30" s="168">
        <v>0</v>
      </c>
      <c r="AC30" s="168">
        <v>0</v>
      </c>
      <c r="AD30" s="168">
        <v>120</v>
      </c>
      <c r="AE30" s="168">
        <v>0</v>
      </c>
      <c r="AF30" s="166">
        <v>0</v>
      </c>
      <c r="AG30" s="126"/>
    </row>
    <row r="31" spans="1:33" ht="19.5" customHeight="1">
      <c r="A31" s="106" t="s">
        <v>145</v>
      </c>
      <c r="B31" s="106"/>
      <c r="C31" s="107"/>
      <c r="D31" s="108"/>
      <c r="E31" s="106" t="s">
        <v>219</v>
      </c>
      <c r="F31" s="166">
        <v>36440</v>
      </c>
      <c r="G31" s="167">
        <v>36440</v>
      </c>
      <c r="H31" s="168">
        <v>0</v>
      </c>
      <c r="I31" s="166">
        <v>0</v>
      </c>
      <c r="J31" s="167">
        <v>0</v>
      </c>
      <c r="K31" s="167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36440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168">
        <v>0</v>
      </c>
      <c r="Y31" s="168">
        <v>0</v>
      </c>
      <c r="Z31" s="168">
        <v>0</v>
      </c>
      <c r="AA31" s="168">
        <v>0</v>
      </c>
      <c r="AB31" s="168">
        <v>0</v>
      </c>
      <c r="AC31" s="168">
        <v>0</v>
      </c>
      <c r="AD31" s="168">
        <v>0</v>
      </c>
      <c r="AE31" s="168">
        <v>0</v>
      </c>
      <c r="AF31" s="166">
        <v>0</v>
      </c>
      <c r="AG31" s="126"/>
    </row>
    <row r="32" spans="1:33" ht="19.5" customHeight="1">
      <c r="A32" s="106" t="s">
        <v>352</v>
      </c>
      <c r="B32" s="106" t="s">
        <v>204</v>
      </c>
      <c r="C32" s="107"/>
      <c r="D32" s="108"/>
      <c r="E32" s="106" t="s">
        <v>285</v>
      </c>
      <c r="F32" s="166">
        <v>36440</v>
      </c>
      <c r="G32" s="167">
        <v>36440</v>
      </c>
      <c r="H32" s="168">
        <v>0</v>
      </c>
      <c r="I32" s="166">
        <v>0</v>
      </c>
      <c r="J32" s="167">
        <v>0</v>
      </c>
      <c r="K32" s="167">
        <v>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36440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168">
        <v>0</v>
      </c>
      <c r="Y32" s="168">
        <v>0</v>
      </c>
      <c r="Z32" s="168">
        <v>0</v>
      </c>
      <c r="AA32" s="168">
        <v>0</v>
      </c>
      <c r="AB32" s="168">
        <v>0</v>
      </c>
      <c r="AC32" s="168">
        <v>0</v>
      </c>
      <c r="AD32" s="168">
        <v>0</v>
      </c>
      <c r="AE32" s="168">
        <v>0</v>
      </c>
      <c r="AF32" s="166">
        <v>0</v>
      </c>
      <c r="AG32" s="126"/>
    </row>
    <row r="33" spans="1:33" ht="19.5" customHeight="1">
      <c r="A33" s="106" t="s">
        <v>77</v>
      </c>
      <c r="B33" s="106" t="s">
        <v>56</v>
      </c>
      <c r="C33" s="107" t="s">
        <v>301</v>
      </c>
      <c r="D33" s="108" t="s">
        <v>243</v>
      </c>
      <c r="E33" s="106" t="s">
        <v>250</v>
      </c>
      <c r="F33" s="166">
        <v>36440</v>
      </c>
      <c r="G33" s="167">
        <v>36440</v>
      </c>
      <c r="H33" s="168">
        <v>0</v>
      </c>
      <c r="I33" s="166">
        <v>0</v>
      </c>
      <c r="J33" s="167">
        <v>0</v>
      </c>
      <c r="K33" s="167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36440</v>
      </c>
      <c r="S33" s="168">
        <v>0</v>
      </c>
      <c r="T33" s="168">
        <v>0</v>
      </c>
      <c r="U33" s="168">
        <v>0</v>
      </c>
      <c r="V33" s="168">
        <v>0</v>
      </c>
      <c r="W33" s="168">
        <v>0</v>
      </c>
      <c r="X33" s="168">
        <v>0</v>
      </c>
      <c r="Y33" s="168">
        <v>0</v>
      </c>
      <c r="Z33" s="168">
        <v>0</v>
      </c>
      <c r="AA33" s="168">
        <v>0</v>
      </c>
      <c r="AB33" s="168">
        <v>0</v>
      </c>
      <c r="AC33" s="168">
        <v>0</v>
      </c>
      <c r="AD33" s="168">
        <v>0</v>
      </c>
      <c r="AE33" s="168">
        <v>0</v>
      </c>
      <c r="AF33" s="166">
        <v>0</v>
      </c>
      <c r="AG33" s="126"/>
    </row>
    <row r="34" spans="1:33" ht="19.5" customHeight="1">
      <c r="A34" s="106"/>
      <c r="B34" s="106"/>
      <c r="C34" s="107"/>
      <c r="D34" s="108" t="s">
        <v>0</v>
      </c>
      <c r="E34" s="106" t="s">
        <v>333</v>
      </c>
      <c r="F34" s="166">
        <v>831484</v>
      </c>
      <c r="G34" s="167">
        <v>831244</v>
      </c>
      <c r="H34" s="168">
        <v>313944</v>
      </c>
      <c r="I34" s="166">
        <v>16560</v>
      </c>
      <c r="J34" s="167">
        <v>0</v>
      </c>
      <c r="K34" s="167">
        <v>20000</v>
      </c>
      <c r="L34" s="168">
        <v>249857</v>
      </c>
      <c r="M34" s="168">
        <v>116072</v>
      </c>
      <c r="N34" s="168">
        <v>0</v>
      </c>
      <c r="O34" s="168">
        <v>29902</v>
      </c>
      <c r="P34" s="168">
        <v>0</v>
      </c>
      <c r="Q34" s="168">
        <v>15266</v>
      </c>
      <c r="R34" s="168">
        <v>69643</v>
      </c>
      <c r="S34" s="168">
        <v>0</v>
      </c>
      <c r="T34" s="168">
        <v>0</v>
      </c>
      <c r="U34" s="168">
        <v>240</v>
      </c>
      <c r="V34" s="168">
        <v>0</v>
      </c>
      <c r="W34" s="168">
        <v>0</v>
      </c>
      <c r="X34" s="168">
        <v>0</v>
      </c>
      <c r="Y34" s="168">
        <v>0</v>
      </c>
      <c r="Z34" s="168">
        <v>0</v>
      </c>
      <c r="AA34" s="168">
        <v>0</v>
      </c>
      <c r="AB34" s="168">
        <v>0</v>
      </c>
      <c r="AC34" s="168">
        <v>0</v>
      </c>
      <c r="AD34" s="168">
        <v>240</v>
      </c>
      <c r="AE34" s="168">
        <v>0</v>
      </c>
      <c r="AF34" s="166">
        <v>0</v>
      </c>
      <c r="AG34" s="126"/>
    </row>
    <row r="35" spans="1:33" ht="19.5" customHeight="1">
      <c r="A35" s="106" t="s">
        <v>85</v>
      </c>
      <c r="B35" s="106"/>
      <c r="C35" s="107"/>
      <c r="D35" s="108"/>
      <c r="E35" s="106" t="s">
        <v>16</v>
      </c>
      <c r="F35" s="166">
        <v>116072</v>
      </c>
      <c r="G35" s="167">
        <v>116072</v>
      </c>
      <c r="H35" s="168">
        <v>0</v>
      </c>
      <c r="I35" s="166">
        <v>0</v>
      </c>
      <c r="J35" s="167">
        <v>0</v>
      </c>
      <c r="K35" s="167">
        <v>0</v>
      </c>
      <c r="L35" s="168">
        <v>0</v>
      </c>
      <c r="M35" s="168">
        <v>116072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168">
        <v>0</v>
      </c>
      <c r="W35" s="168">
        <v>0</v>
      </c>
      <c r="X35" s="168">
        <v>0</v>
      </c>
      <c r="Y35" s="168">
        <v>0</v>
      </c>
      <c r="Z35" s="168">
        <v>0</v>
      </c>
      <c r="AA35" s="168">
        <v>0</v>
      </c>
      <c r="AB35" s="168">
        <v>0</v>
      </c>
      <c r="AC35" s="168">
        <v>0</v>
      </c>
      <c r="AD35" s="168">
        <v>0</v>
      </c>
      <c r="AE35" s="168">
        <v>0</v>
      </c>
      <c r="AF35" s="166">
        <v>0</v>
      </c>
      <c r="AG35" s="126"/>
    </row>
    <row r="36" spans="1:32" ht="19.5" customHeight="1">
      <c r="A36" s="106" t="s">
        <v>202</v>
      </c>
      <c r="B36" s="106" t="s">
        <v>297</v>
      </c>
      <c r="C36" s="107"/>
      <c r="D36" s="108"/>
      <c r="E36" s="106" t="s">
        <v>293</v>
      </c>
      <c r="F36" s="166">
        <v>116072</v>
      </c>
      <c r="G36" s="167">
        <v>116072</v>
      </c>
      <c r="H36" s="168">
        <v>0</v>
      </c>
      <c r="I36" s="166">
        <v>0</v>
      </c>
      <c r="J36" s="167">
        <v>0</v>
      </c>
      <c r="K36" s="167">
        <v>0</v>
      </c>
      <c r="L36" s="168">
        <v>0</v>
      </c>
      <c r="M36" s="168">
        <v>116072</v>
      </c>
      <c r="N36" s="168">
        <v>0</v>
      </c>
      <c r="O36" s="168">
        <v>0</v>
      </c>
      <c r="P36" s="168">
        <v>0</v>
      </c>
      <c r="Q36" s="168">
        <v>0</v>
      </c>
      <c r="R36" s="168">
        <v>0</v>
      </c>
      <c r="S36" s="168">
        <v>0</v>
      </c>
      <c r="T36" s="168">
        <v>0</v>
      </c>
      <c r="U36" s="168">
        <v>0</v>
      </c>
      <c r="V36" s="168">
        <v>0</v>
      </c>
      <c r="W36" s="168">
        <v>0</v>
      </c>
      <c r="X36" s="168">
        <v>0</v>
      </c>
      <c r="Y36" s="168">
        <v>0</v>
      </c>
      <c r="Z36" s="168">
        <v>0</v>
      </c>
      <c r="AA36" s="168">
        <v>0</v>
      </c>
      <c r="AB36" s="168">
        <v>0</v>
      </c>
      <c r="AC36" s="168">
        <v>0</v>
      </c>
      <c r="AD36" s="168">
        <v>0</v>
      </c>
      <c r="AE36" s="168">
        <v>0</v>
      </c>
      <c r="AF36" s="166">
        <v>0</v>
      </c>
    </row>
    <row r="37" spans="1:32" ht="19.5" customHeight="1">
      <c r="A37" s="106" t="s">
        <v>137</v>
      </c>
      <c r="B37" s="106" t="s">
        <v>157</v>
      </c>
      <c r="C37" s="107" t="s">
        <v>201</v>
      </c>
      <c r="D37" s="108" t="s">
        <v>153</v>
      </c>
      <c r="E37" s="106" t="s">
        <v>311</v>
      </c>
      <c r="F37" s="166">
        <v>116072</v>
      </c>
      <c r="G37" s="167">
        <v>116072</v>
      </c>
      <c r="H37" s="168">
        <v>0</v>
      </c>
      <c r="I37" s="166">
        <v>0</v>
      </c>
      <c r="J37" s="167">
        <v>0</v>
      </c>
      <c r="K37" s="167">
        <v>0</v>
      </c>
      <c r="L37" s="168">
        <v>0</v>
      </c>
      <c r="M37" s="168">
        <v>116072</v>
      </c>
      <c r="N37" s="168">
        <v>0</v>
      </c>
      <c r="O37" s="168">
        <v>0</v>
      </c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6">
        <v>0</v>
      </c>
    </row>
    <row r="38" spans="1:32" ht="19.5" customHeight="1">
      <c r="A38" s="106" t="s">
        <v>168</v>
      </c>
      <c r="B38" s="106"/>
      <c r="C38" s="107"/>
      <c r="D38" s="108"/>
      <c r="E38" s="106" t="s">
        <v>32</v>
      </c>
      <c r="F38" s="166">
        <v>29902</v>
      </c>
      <c r="G38" s="167">
        <v>29902</v>
      </c>
      <c r="H38" s="168">
        <v>0</v>
      </c>
      <c r="I38" s="166">
        <v>0</v>
      </c>
      <c r="J38" s="167">
        <v>0</v>
      </c>
      <c r="K38" s="167">
        <v>0</v>
      </c>
      <c r="L38" s="168">
        <v>0</v>
      </c>
      <c r="M38" s="168">
        <v>0</v>
      </c>
      <c r="N38" s="168">
        <v>0</v>
      </c>
      <c r="O38" s="168">
        <v>29902</v>
      </c>
      <c r="P38" s="168">
        <v>0</v>
      </c>
      <c r="Q38" s="168">
        <v>0</v>
      </c>
      <c r="R38" s="168">
        <v>0</v>
      </c>
      <c r="S38" s="168">
        <v>0</v>
      </c>
      <c r="T38" s="168">
        <v>0</v>
      </c>
      <c r="U38" s="168">
        <v>0</v>
      </c>
      <c r="V38" s="168">
        <v>0</v>
      </c>
      <c r="W38" s="168">
        <v>0</v>
      </c>
      <c r="X38" s="168">
        <v>0</v>
      </c>
      <c r="Y38" s="168">
        <v>0</v>
      </c>
      <c r="Z38" s="168">
        <v>0</v>
      </c>
      <c r="AA38" s="168">
        <v>0</v>
      </c>
      <c r="AB38" s="168">
        <v>0</v>
      </c>
      <c r="AC38" s="168">
        <v>0</v>
      </c>
      <c r="AD38" s="168">
        <v>0</v>
      </c>
      <c r="AE38" s="168">
        <v>0</v>
      </c>
      <c r="AF38" s="166">
        <v>0</v>
      </c>
    </row>
    <row r="39" spans="1:32" ht="19.5" customHeight="1">
      <c r="A39" s="106" t="s">
        <v>321</v>
      </c>
      <c r="B39" s="106" t="s">
        <v>224</v>
      </c>
      <c r="C39" s="107"/>
      <c r="D39" s="108"/>
      <c r="E39" s="106" t="s">
        <v>355</v>
      </c>
      <c r="F39" s="166">
        <v>29902</v>
      </c>
      <c r="G39" s="167">
        <v>29902</v>
      </c>
      <c r="H39" s="168">
        <v>0</v>
      </c>
      <c r="I39" s="166">
        <v>0</v>
      </c>
      <c r="J39" s="167">
        <v>0</v>
      </c>
      <c r="K39" s="167">
        <v>0</v>
      </c>
      <c r="L39" s="168">
        <v>0</v>
      </c>
      <c r="M39" s="168">
        <v>0</v>
      </c>
      <c r="N39" s="168">
        <v>0</v>
      </c>
      <c r="O39" s="168">
        <v>29902</v>
      </c>
      <c r="P39" s="168">
        <v>0</v>
      </c>
      <c r="Q39" s="168">
        <v>0</v>
      </c>
      <c r="R39" s="168">
        <v>0</v>
      </c>
      <c r="S39" s="168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168">
        <v>0</v>
      </c>
      <c r="AA39" s="168">
        <v>0</v>
      </c>
      <c r="AB39" s="168">
        <v>0</v>
      </c>
      <c r="AC39" s="168">
        <v>0</v>
      </c>
      <c r="AD39" s="168">
        <v>0</v>
      </c>
      <c r="AE39" s="168">
        <v>0</v>
      </c>
      <c r="AF39" s="166">
        <v>0</v>
      </c>
    </row>
    <row r="40" spans="1:32" ht="19.5" customHeight="1">
      <c r="A40" s="106" t="s">
        <v>13</v>
      </c>
      <c r="B40" s="106" t="s">
        <v>73</v>
      </c>
      <c r="C40" s="107" t="s">
        <v>99</v>
      </c>
      <c r="D40" s="108" t="s">
        <v>153</v>
      </c>
      <c r="E40" s="106" t="s">
        <v>174</v>
      </c>
      <c r="F40" s="166">
        <v>29902</v>
      </c>
      <c r="G40" s="167">
        <v>29902</v>
      </c>
      <c r="H40" s="168">
        <v>0</v>
      </c>
      <c r="I40" s="166">
        <v>0</v>
      </c>
      <c r="J40" s="167">
        <v>0</v>
      </c>
      <c r="K40" s="167">
        <v>0</v>
      </c>
      <c r="L40" s="168">
        <v>0</v>
      </c>
      <c r="M40" s="168">
        <v>0</v>
      </c>
      <c r="N40" s="168">
        <v>0</v>
      </c>
      <c r="O40" s="168">
        <v>29902</v>
      </c>
      <c r="P40" s="168">
        <v>0</v>
      </c>
      <c r="Q40" s="168">
        <v>0</v>
      </c>
      <c r="R40" s="168">
        <v>0</v>
      </c>
      <c r="S40" s="168">
        <v>0</v>
      </c>
      <c r="T40" s="168">
        <v>0</v>
      </c>
      <c r="U40" s="168">
        <v>0</v>
      </c>
      <c r="V40" s="168">
        <v>0</v>
      </c>
      <c r="W40" s="168">
        <v>0</v>
      </c>
      <c r="X40" s="168">
        <v>0</v>
      </c>
      <c r="Y40" s="168">
        <v>0</v>
      </c>
      <c r="Z40" s="168">
        <v>0</v>
      </c>
      <c r="AA40" s="168">
        <v>0</v>
      </c>
      <c r="AB40" s="168">
        <v>0</v>
      </c>
      <c r="AC40" s="168">
        <v>0</v>
      </c>
      <c r="AD40" s="168">
        <v>0</v>
      </c>
      <c r="AE40" s="168">
        <v>0</v>
      </c>
      <c r="AF40" s="166">
        <v>0</v>
      </c>
    </row>
    <row r="41" spans="1:32" ht="19.5" customHeight="1">
      <c r="A41" s="106" t="s">
        <v>237</v>
      </c>
      <c r="B41" s="106"/>
      <c r="C41" s="107"/>
      <c r="D41" s="108"/>
      <c r="E41" s="106" t="s">
        <v>93</v>
      </c>
      <c r="F41" s="166">
        <v>615867</v>
      </c>
      <c r="G41" s="167">
        <v>615627</v>
      </c>
      <c r="H41" s="168">
        <v>313944</v>
      </c>
      <c r="I41" s="166">
        <v>16560</v>
      </c>
      <c r="J41" s="167">
        <v>0</v>
      </c>
      <c r="K41" s="167">
        <v>20000</v>
      </c>
      <c r="L41" s="168">
        <v>249857</v>
      </c>
      <c r="M41" s="168">
        <v>0</v>
      </c>
      <c r="N41" s="168">
        <v>0</v>
      </c>
      <c r="O41" s="168">
        <v>0</v>
      </c>
      <c r="P41" s="168">
        <v>0</v>
      </c>
      <c r="Q41" s="168">
        <v>15266</v>
      </c>
      <c r="R41" s="168">
        <v>0</v>
      </c>
      <c r="S41" s="168">
        <v>0</v>
      </c>
      <c r="T41" s="168">
        <v>0</v>
      </c>
      <c r="U41" s="168">
        <v>240</v>
      </c>
      <c r="V41" s="168">
        <v>0</v>
      </c>
      <c r="W41" s="168">
        <v>0</v>
      </c>
      <c r="X41" s="168">
        <v>0</v>
      </c>
      <c r="Y41" s="168">
        <v>0</v>
      </c>
      <c r="Z41" s="168">
        <v>0</v>
      </c>
      <c r="AA41" s="168">
        <v>0</v>
      </c>
      <c r="AB41" s="168">
        <v>0</v>
      </c>
      <c r="AC41" s="168">
        <v>0</v>
      </c>
      <c r="AD41" s="168">
        <v>240</v>
      </c>
      <c r="AE41" s="168">
        <v>0</v>
      </c>
      <c r="AF41" s="166">
        <v>0</v>
      </c>
    </row>
    <row r="42" spans="1:32" ht="19.5" customHeight="1">
      <c r="A42" s="106" t="s">
        <v>54</v>
      </c>
      <c r="B42" s="106" t="s">
        <v>301</v>
      </c>
      <c r="C42" s="107"/>
      <c r="D42" s="108"/>
      <c r="E42" s="106" t="s">
        <v>242</v>
      </c>
      <c r="F42" s="166">
        <v>615867</v>
      </c>
      <c r="G42" s="167">
        <v>615627</v>
      </c>
      <c r="H42" s="168">
        <v>313944</v>
      </c>
      <c r="I42" s="166">
        <v>16560</v>
      </c>
      <c r="J42" s="167">
        <v>0</v>
      </c>
      <c r="K42" s="167">
        <v>20000</v>
      </c>
      <c r="L42" s="168">
        <v>249857</v>
      </c>
      <c r="M42" s="168">
        <v>0</v>
      </c>
      <c r="N42" s="168">
        <v>0</v>
      </c>
      <c r="O42" s="168">
        <v>0</v>
      </c>
      <c r="P42" s="168">
        <v>0</v>
      </c>
      <c r="Q42" s="168">
        <v>15266</v>
      </c>
      <c r="R42" s="168">
        <v>0</v>
      </c>
      <c r="S42" s="168">
        <v>0</v>
      </c>
      <c r="T42" s="168">
        <v>0</v>
      </c>
      <c r="U42" s="168">
        <v>240</v>
      </c>
      <c r="V42" s="168">
        <v>0</v>
      </c>
      <c r="W42" s="168">
        <v>0</v>
      </c>
      <c r="X42" s="168">
        <v>0</v>
      </c>
      <c r="Y42" s="168">
        <v>0</v>
      </c>
      <c r="Z42" s="168">
        <v>0</v>
      </c>
      <c r="AA42" s="168">
        <v>0</v>
      </c>
      <c r="AB42" s="168">
        <v>0</v>
      </c>
      <c r="AC42" s="168">
        <v>0</v>
      </c>
      <c r="AD42" s="168">
        <v>240</v>
      </c>
      <c r="AE42" s="168">
        <v>0</v>
      </c>
      <c r="AF42" s="166">
        <v>0</v>
      </c>
    </row>
    <row r="43" spans="1:32" ht="19.5" customHeight="1">
      <c r="A43" s="106" t="s">
        <v>386</v>
      </c>
      <c r="B43" s="106" t="s">
        <v>160</v>
      </c>
      <c r="C43" s="107" t="s">
        <v>301</v>
      </c>
      <c r="D43" s="108" t="s">
        <v>153</v>
      </c>
      <c r="E43" s="106" t="s">
        <v>382</v>
      </c>
      <c r="F43" s="166">
        <v>615867</v>
      </c>
      <c r="G43" s="167">
        <v>615627</v>
      </c>
      <c r="H43" s="168">
        <v>313944</v>
      </c>
      <c r="I43" s="166">
        <v>16560</v>
      </c>
      <c r="J43" s="167">
        <v>0</v>
      </c>
      <c r="K43" s="167">
        <v>20000</v>
      </c>
      <c r="L43" s="168">
        <v>249857</v>
      </c>
      <c r="M43" s="168">
        <v>0</v>
      </c>
      <c r="N43" s="168">
        <v>0</v>
      </c>
      <c r="O43" s="168">
        <v>0</v>
      </c>
      <c r="P43" s="168">
        <v>0</v>
      </c>
      <c r="Q43" s="168">
        <v>15266</v>
      </c>
      <c r="R43" s="168">
        <v>0</v>
      </c>
      <c r="S43" s="168">
        <v>0</v>
      </c>
      <c r="T43" s="168">
        <v>0</v>
      </c>
      <c r="U43" s="168">
        <v>240</v>
      </c>
      <c r="V43" s="168">
        <v>0</v>
      </c>
      <c r="W43" s="168">
        <v>0</v>
      </c>
      <c r="X43" s="168">
        <v>0</v>
      </c>
      <c r="Y43" s="168">
        <v>0</v>
      </c>
      <c r="Z43" s="168">
        <v>0</v>
      </c>
      <c r="AA43" s="168">
        <v>0</v>
      </c>
      <c r="AB43" s="168">
        <v>0</v>
      </c>
      <c r="AC43" s="168">
        <v>0</v>
      </c>
      <c r="AD43" s="168">
        <v>240</v>
      </c>
      <c r="AE43" s="168">
        <v>0</v>
      </c>
      <c r="AF43" s="166">
        <v>0</v>
      </c>
    </row>
    <row r="44" spans="1:32" ht="19.5" customHeight="1">
      <c r="A44" s="106" t="s">
        <v>145</v>
      </c>
      <c r="B44" s="106"/>
      <c r="C44" s="107"/>
      <c r="D44" s="108"/>
      <c r="E44" s="106" t="s">
        <v>219</v>
      </c>
      <c r="F44" s="166">
        <v>69643</v>
      </c>
      <c r="G44" s="167">
        <v>69643</v>
      </c>
      <c r="H44" s="168">
        <v>0</v>
      </c>
      <c r="I44" s="166">
        <v>0</v>
      </c>
      <c r="J44" s="167">
        <v>0</v>
      </c>
      <c r="K44" s="167">
        <v>0</v>
      </c>
      <c r="L44" s="168">
        <v>0</v>
      </c>
      <c r="M44" s="168">
        <v>0</v>
      </c>
      <c r="N44" s="168">
        <v>0</v>
      </c>
      <c r="O44" s="168">
        <v>0</v>
      </c>
      <c r="P44" s="168">
        <v>0</v>
      </c>
      <c r="Q44" s="168">
        <v>0</v>
      </c>
      <c r="R44" s="168">
        <v>69643</v>
      </c>
      <c r="S44" s="168">
        <v>0</v>
      </c>
      <c r="T44" s="168">
        <v>0</v>
      </c>
      <c r="U44" s="168">
        <v>0</v>
      </c>
      <c r="V44" s="168">
        <v>0</v>
      </c>
      <c r="W44" s="168">
        <v>0</v>
      </c>
      <c r="X44" s="168">
        <v>0</v>
      </c>
      <c r="Y44" s="168">
        <v>0</v>
      </c>
      <c r="Z44" s="168">
        <v>0</v>
      </c>
      <c r="AA44" s="168">
        <v>0</v>
      </c>
      <c r="AB44" s="168">
        <v>0</v>
      </c>
      <c r="AC44" s="168">
        <v>0</v>
      </c>
      <c r="AD44" s="168">
        <v>0</v>
      </c>
      <c r="AE44" s="168">
        <v>0</v>
      </c>
      <c r="AF44" s="166">
        <v>0</v>
      </c>
    </row>
    <row r="45" spans="1:32" ht="19.5" customHeight="1">
      <c r="A45" s="106" t="s">
        <v>352</v>
      </c>
      <c r="B45" s="106" t="s">
        <v>204</v>
      </c>
      <c r="C45" s="107"/>
      <c r="D45" s="108"/>
      <c r="E45" s="106" t="s">
        <v>285</v>
      </c>
      <c r="F45" s="166">
        <v>69643</v>
      </c>
      <c r="G45" s="167">
        <v>69643</v>
      </c>
      <c r="H45" s="168">
        <v>0</v>
      </c>
      <c r="I45" s="166">
        <v>0</v>
      </c>
      <c r="J45" s="167">
        <v>0</v>
      </c>
      <c r="K45" s="167">
        <v>0</v>
      </c>
      <c r="L45" s="168">
        <v>0</v>
      </c>
      <c r="M45" s="168">
        <v>0</v>
      </c>
      <c r="N45" s="168">
        <v>0</v>
      </c>
      <c r="O45" s="168">
        <v>0</v>
      </c>
      <c r="P45" s="168">
        <v>0</v>
      </c>
      <c r="Q45" s="168">
        <v>0</v>
      </c>
      <c r="R45" s="168">
        <v>69643</v>
      </c>
      <c r="S45" s="168">
        <v>0</v>
      </c>
      <c r="T45" s="168">
        <v>0</v>
      </c>
      <c r="U45" s="168">
        <v>0</v>
      </c>
      <c r="V45" s="168">
        <v>0</v>
      </c>
      <c r="W45" s="168">
        <v>0</v>
      </c>
      <c r="X45" s="168">
        <v>0</v>
      </c>
      <c r="Y45" s="168">
        <v>0</v>
      </c>
      <c r="Z45" s="168">
        <v>0</v>
      </c>
      <c r="AA45" s="168">
        <v>0</v>
      </c>
      <c r="AB45" s="168">
        <v>0</v>
      </c>
      <c r="AC45" s="168">
        <v>0</v>
      </c>
      <c r="AD45" s="168">
        <v>0</v>
      </c>
      <c r="AE45" s="168">
        <v>0</v>
      </c>
      <c r="AF45" s="166">
        <v>0</v>
      </c>
    </row>
    <row r="46" spans="1:32" ht="19.5" customHeight="1">
      <c r="A46" s="106" t="s">
        <v>77</v>
      </c>
      <c r="B46" s="106" t="s">
        <v>56</v>
      </c>
      <c r="C46" s="107" t="s">
        <v>301</v>
      </c>
      <c r="D46" s="108" t="s">
        <v>153</v>
      </c>
      <c r="E46" s="106" t="s">
        <v>250</v>
      </c>
      <c r="F46" s="166">
        <v>69643</v>
      </c>
      <c r="G46" s="167">
        <v>69643</v>
      </c>
      <c r="H46" s="168">
        <v>0</v>
      </c>
      <c r="I46" s="166">
        <v>0</v>
      </c>
      <c r="J46" s="167">
        <v>0</v>
      </c>
      <c r="K46" s="167">
        <v>0</v>
      </c>
      <c r="L46" s="168">
        <v>0</v>
      </c>
      <c r="M46" s="168">
        <v>0</v>
      </c>
      <c r="N46" s="168">
        <v>0</v>
      </c>
      <c r="O46" s="168">
        <v>0</v>
      </c>
      <c r="P46" s="168">
        <v>0</v>
      </c>
      <c r="Q46" s="168">
        <v>0</v>
      </c>
      <c r="R46" s="168">
        <v>69643</v>
      </c>
      <c r="S46" s="168">
        <v>0</v>
      </c>
      <c r="T46" s="168">
        <v>0</v>
      </c>
      <c r="U46" s="168">
        <v>0</v>
      </c>
      <c r="V46" s="168">
        <v>0</v>
      </c>
      <c r="W46" s="168">
        <v>0</v>
      </c>
      <c r="X46" s="168">
        <v>0</v>
      </c>
      <c r="Y46" s="168">
        <v>0</v>
      </c>
      <c r="Z46" s="168">
        <v>0</v>
      </c>
      <c r="AA46" s="168">
        <v>0</v>
      </c>
      <c r="AB46" s="168">
        <v>0</v>
      </c>
      <c r="AC46" s="168">
        <v>0</v>
      </c>
      <c r="AD46" s="168">
        <v>0</v>
      </c>
      <c r="AE46" s="168">
        <v>0</v>
      </c>
      <c r="AF46" s="166">
        <v>0</v>
      </c>
    </row>
    <row r="47" spans="1:32" ht="19.5" customHeight="1">
      <c r="A47" s="106"/>
      <c r="B47" s="106"/>
      <c r="C47" s="107"/>
      <c r="D47" s="108" t="s">
        <v>101</v>
      </c>
      <c r="E47" s="106" t="s">
        <v>284</v>
      </c>
      <c r="F47" s="166">
        <v>352897</v>
      </c>
      <c r="G47" s="167">
        <v>352837</v>
      </c>
      <c r="H47" s="168">
        <v>139680</v>
      </c>
      <c r="I47" s="166">
        <v>5568</v>
      </c>
      <c r="J47" s="167">
        <v>0</v>
      </c>
      <c r="K47" s="167">
        <v>8000</v>
      </c>
      <c r="L47" s="168">
        <v>102120</v>
      </c>
      <c r="M47" s="168">
        <v>49474</v>
      </c>
      <c r="N47" s="168">
        <v>0</v>
      </c>
      <c r="O47" s="168">
        <v>11961</v>
      </c>
      <c r="P47" s="168">
        <v>0</v>
      </c>
      <c r="Q47" s="168">
        <v>6350</v>
      </c>
      <c r="R47" s="168">
        <v>29684</v>
      </c>
      <c r="S47" s="168">
        <v>0</v>
      </c>
      <c r="T47" s="168">
        <v>0</v>
      </c>
      <c r="U47" s="168">
        <v>60</v>
      </c>
      <c r="V47" s="168">
        <v>0</v>
      </c>
      <c r="W47" s="168">
        <v>0</v>
      </c>
      <c r="X47" s="168">
        <v>0</v>
      </c>
      <c r="Y47" s="168">
        <v>0</v>
      </c>
      <c r="Z47" s="168">
        <v>0</v>
      </c>
      <c r="AA47" s="168">
        <v>0</v>
      </c>
      <c r="AB47" s="168">
        <v>0</v>
      </c>
      <c r="AC47" s="168">
        <v>0</v>
      </c>
      <c r="AD47" s="168">
        <v>60</v>
      </c>
      <c r="AE47" s="168">
        <v>0</v>
      </c>
      <c r="AF47" s="166">
        <v>0</v>
      </c>
    </row>
    <row r="48" spans="1:32" ht="19.5" customHeight="1">
      <c r="A48" s="106" t="s">
        <v>85</v>
      </c>
      <c r="B48" s="106"/>
      <c r="C48" s="107"/>
      <c r="D48" s="108"/>
      <c r="E48" s="106" t="s">
        <v>16</v>
      </c>
      <c r="F48" s="166">
        <v>49474</v>
      </c>
      <c r="G48" s="167">
        <v>49474</v>
      </c>
      <c r="H48" s="168">
        <v>0</v>
      </c>
      <c r="I48" s="166">
        <v>0</v>
      </c>
      <c r="J48" s="167">
        <v>0</v>
      </c>
      <c r="K48" s="167">
        <v>0</v>
      </c>
      <c r="L48" s="168">
        <v>0</v>
      </c>
      <c r="M48" s="168">
        <v>49474</v>
      </c>
      <c r="N48" s="168">
        <v>0</v>
      </c>
      <c r="O48" s="168">
        <v>0</v>
      </c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0</v>
      </c>
      <c r="X48" s="168">
        <v>0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68">
        <v>0</v>
      </c>
      <c r="AE48" s="168">
        <v>0</v>
      </c>
      <c r="AF48" s="166">
        <v>0</v>
      </c>
    </row>
    <row r="49" spans="1:32" ht="19.5" customHeight="1">
      <c r="A49" s="106" t="s">
        <v>202</v>
      </c>
      <c r="B49" s="106" t="s">
        <v>297</v>
      </c>
      <c r="C49" s="107"/>
      <c r="D49" s="108"/>
      <c r="E49" s="106" t="s">
        <v>293</v>
      </c>
      <c r="F49" s="166">
        <v>49474</v>
      </c>
      <c r="G49" s="167">
        <v>49474</v>
      </c>
      <c r="H49" s="168">
        <v>0</v>
      </c>
      <c r="I49" s="166">
        <v>0</v>
      </c>
      <c r="J49" s="167">
        <v>0</v>
      </c>
      <c r="K49" s="167">
        <v>0</v>
      </c>
      <c r="L49" s="168">
        <v>0</v>
      </c>
      <c r="M49" s="168">
        <v>49474</v>
      </c>
      <c r="N49" s="168">
        <v>0</v>
      </c>
      <c r="O49" s="168">
        <v>0</v>
      </c>
      <c r="P49" s="168">
        <v>0</v>
      </c>
      <c r="Q49" s="168">
        <v>0</v>
      </c>
      <c r="R49" s="168">
        <v>0</v>
      </c>
      <c r="S49" s="168">
        <v>0</v>
      </c>
      <c r="T49" s="168">
        <v>0</v>
      </c>
      <c r="U49" s="168">
        <v>0</v>
      </c>
      <c r="V49" s="168">
        <v>0</v>
      </c>
      <c r="W49" s="168">
        <v>0</v>
      </c>
      <c r="X49" s="168">
        <v>0</v>
      </c>
      <c r="Y49" s="168">
        <v>0</v>
      </c>
      <c r="Z49" s="168">
        <v>0</v>
      </c>
      <c r="AA49" s="168">
        <v>0</v>
      </c>
      <c r="AB49" s="168">
        <v>0</v>
      </c>
      <c r="AC49" s="168">
        <v>0</v>
      </c>
      <c r="AD49" s="168">
        <v>0</v>
      </c>
      <c r="AE49" s="168">
        <v>0</v>
      </c>
      <c r="AF49" s="166">
        <v>0</v>
      </c>
    </row>
    <row r="50" spans="1:32" ht="19.5" customHeight="1">
      <c r="A50" s="106" t="s">
        <v>137</v>
      </c>
      <c r="B50" s="106" t="s">
        <v>157</v>
      </c>
      <c r="C50" s="107" t="s">
        <v>297</v>
      </c>
      <c r="D50" s="108" t="s">
        <v>46</v>
      </c>
      <c r="E50" s="106" t="s">
        <v>311</v>
      </c>
      <c r="F50" s="166">
        <v>49474</v>
      </c>
      <c r="G50" s="167">
        <v>49474</v>
      </c>
      <c r="H50" s="168">
        <v>0</v>
      </c>
      <c r="I50" s="166">
        <v>0</v>
      </c>
      <c r="J50" s="167">
        <v>0</v>
      </c>
      <c r="K50" s="167">
        <v>0</v>
      </c>
      <c r="L50" s="168">
        <v>0</v>
      </c>
      <c r="M50" s="168">
        <v>49474</v>
      </c>
      <c r="N50" s="168">
        <v>0</v>
      </c>
      <c r="O50" s="168">
        <v>0</v>
      </c>
      <c r="P50" s="168">
        <v>0</v>
      </c>
      <c r="Q50" s="168">
        <v>0</v>
      </c>
      <c r="R50" s="168">
        <v>0</v>
      </c>
      <c r="S50" s="168">
        <v>0</v>
      </c>
      <c r="T50" s="168">
        <v>0</v>
      </c>
      <c r="U50" s="168">
        <v>0</v>
      </c>
      <c r="V50" s="168">
        <v>0</v>
      </c>
      <c r="W50" s="168">
        <v>0</v>
      </c>
      <c r="X50" s="168">
        <v>0</v>
      </c>
      <c r="Y50" s="168">
        <v>0</v>
      </c>
      <c r="Z50" s="168">
        <v>0</v>
      </c>
      <c r="AA50" s="168">
        <v>0</v>
      </c>
      <c r="AB50" s="168">
        <v>0</v>
      </c>
      <c r="AC50" s="168">
        <v>0</v>
      </c>
      <c r="AD50" s="168">
        <v>0</v>
      </c>
      <c r="AE50" s="168">
        <v>0</v>
      </c>
      <c r="AF50" s="166">
        <v>0</v>
      </c>
    </row>
    <row r="51" spans="1:32" ht="19.5" customHeight="1">
      <c r="A51" s="106" t="s">
        <v>168</v>
      </c>
      <c r="B51" s="106"/>
      <c r="C51" s="107"/>
      <c r="D51" s="108"/>
      <c r="E51" s="106" t="s">
        <v>32</v>
      </c>
      <c r="F51" s="166">
        <v>11961</v>
      </c>
      <c r="G51" s="167">
        <v>11961</v>
      </c>
      <c r="H51" s="168">
        <v>0</v>
      </c>
      <c r="I51" s="166">
        <v>0</v>
      </c>
      <c r="J51" s="167">
        <v>0</v>
      </c>
      <c r="K51" s="167">
        <v>0</v>
      </c>
      <c r="L51" s="168">
        <v>0</v>
      </c>
      <c r="M51" s="168">
        <v>0</v>
      </c>
      <c r="N51" s="168">
        <v>0</v>
      </c>
      <c r="O51" s="168">
        <v>11961</v>
      </c>
      <c r="P51" s="168">
        <v>0</v>
      </c>
      <c r="Q51" s="168">
        <v>0</v>
      </c>
      <c r="R51" s="168">
        <v>0</v>
      </c>
      <c r="S51" s="168">
        <v>0</v>
      </c>
      <c r="T51" s="168">
        <v>0</v>
      </c>
      <c r="U51" s="168">
        <v>0</v>
      </c>
      <c r="V51" s="168">
        <v>0</v>
      </c>
      <c r="W51" s="168">
        <v>0</v>
      </c>
      <c r="X51" s="168">
        <v>0</v>
      </c>
      <c r="Y51" s="168">
        <v>0</v>
      </c>
      <c r="Z51" s="168">
        <v>0</v>
      </c>
      <c r="AA51" s="168">
        <v>0</v>
      </c>
      <c r="AB51" s="168">
        <v>0</v>
      </c>
      <c r="AC51" s="168">
        <v>0</v>
      </c>
      <c r="AD51" s="168">
        <v>0</v>
      </c>
      <c r="AE51" s="168">
        <v>0</v>
      </c>
      <c r="AF51" s="166">
        <v>0</v>
      </c>
    </row>
    <row r="52" spans="1:32" ht="19.5" customHeight="1">
      <c r="A52" s="106" t="s">
        <v>321</v>
      </c>
      <c r="B52" s="106" t="s">
        <v>224</v>
      </c>
      <c r="C52" s="107"/>
      <c r="D52" s="108"/>
      <c r="E52" s="106" t="s">
        <v>355</v>
      </c>
      <c r="F52" s="166">
        <v>11961</v>
      </c>
      <c r="G52" s="167">
        <v>11961</v>
      </c>
      <c r="H52" s="168">
        <v>0</v>
      </c>
      <c r="I52" s="166">
        <v>0</v>
      </c>
      <c r="J52" s="167">
        <v>0</v>
      </c>
      <c r="K52" s="167">
        <v>0</v>
      </c>
      <c r="L52" s="168">
        <v>0</v>
      </c>
      <c r="M52" s="168">
        <v>0</v>
      </c>
      <c r="N52" s="168">
        <v>0</v>
      </c>
      <c r="O52" s="168">
        <v>11961</v>
      </c>
      <c r="P52" s="168">
        <v>0</v>
      </c>
      <c r="Q52" s="168">
        <v>0</v>
      </c>
      <c r="R52" s="168">
        <v>0</v>
      </c>
      <c r="S52" s="168">
        <v>0</v>
      </c>
      <c r="T52" s="168">
        <v>0</v>
      </c>
      <c r="U52" s="168">
        <v>0</v>
      </c>
      <c r="V52" s="168">
        <v>0</v>
      </c>
      <c r="W52" s="168">
        <v>0</v>
      </c>
      <c r="X52" s="168">
        <v>0</v>
      </c>
      <c r="Y52" s="168">
        <v>0</v>
      </c>
      <c r="Z52" s="168">
        <v>0</v>
      </c>
      <c r="AA52" s="168">
        <v>0</v>
      </c>
      <c r="AB52" s="168">
        <v>0</v>
      </c>
      <c r="AC52" s="168">
        <v>0</v>
      </c>
      <c r="AD52" s="168">
        <v>0</v>
      </c>
      <c r="AE52" s="168">
        <v>0</v>
      </c>
      <c r="AF52" s="166">
        <v>0</v>
      </c>
    </row>
    <row r="53" spans="1:32" ht="19.5" customHeight="1">
      <c r="A53" s="106" t="s">
        <v>13</v>
      </c>
      <c r="B53" s="106" t="s">
        <v>73</v>
      </c>
      <c r="C53" s="107" t="s">
        <v>204</v>
      </c>
      <c r="D53" s="108" t="s">
        <v>46</v>
      </c>
      <c r="E53" s="106" t="s">
        <v>174</v>
      </c>
      <c r="F53" s="166">
        <v>11961</v>
      </c>
      <c r="G53" s="167">
        <v>11961</v>
      </c>
      <c r="H53" s="168">
        <v>0</v>
      </c>
      <c r="I53" s="166">
        <v>0</v>
      </c>
      <c r="J53" s="167">
        <v>0</v>
      </c>
      <c r="K53" s="167">
        <v>0</v>
      </c>
      <c r="L53" s="168">
        <v>0</v>
      </c>
      <c r="M53" s="168">
        <v>0</v>
      </c>
      <c r="N53" s="168">
        <v>0</v>
      </c>
      <c r="O53" s="168">
        <v>11961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6">
        <v>0</v>
      </c>
    </row>
    <row r="54" spans="1:32" ht="19.5" customHeight="1">
      <c r="A54" s="106" t="s">
        <v>237</v>
      </c>
      <c r="B54" s="106"/>
      <c r="C54" s="107"/>
      <c r="D54" s="108"/>
      <c r="E54" s="106" t="s">
        <v>93</v>
      </c>
      <c r="F54" s="166">
        <v>261778</v>
      </c>
      <c r="G54" s="167">
        <v>261718</v>
      </c>
      <c r="H54" s="168">
        <v>139680</v>
      </c>
      <c r="I54" s="166">
        <v>5568</v>
      </c>
      <c r="J54" s="167">
        <v>0</v>
      </c>
      <c r="K54" s="167">
        <v>8000</v>
      </c>
      <c r="L54" s="168">
        <v>102120</v>
      </c>
      <c r="M54" s="168">
        <v>0</v>
      </c>
      <c r="N54" s="168">
        <v>0</v>
      </c>
      <c r="O54" s="168">
        <v>0</v>
      </c>
      <c r="P54" s="168">
        <v>0</v>
      </c>
      <c r="Q54" s="168">
        <v>6350</v>
      </c>
      <c r="R54" s="168">
        <v>0</v>
      </c>
      <c r="S54" s="168">
        <v>0</v>
      </c>
      <c r="T54" s="168">
        <v>0</v>
      </c>
      <c r="U54" s="168">
        <v>60</v>
      </c>
      <c r="V54" s="168">
        <v>0</v>
      </c>
      <c r="W54" s="168">
        <v>0</v>
      </c>
      <c r="X54" s="168">
        <v>0</v>
      </c>
      <c r="Y54" s="168">
        <v>0</v>
      </c>
      <c r="Z54" s="168">
        <v>0</v>
      </c>
      <c r="AA54" s="168">
        <v>0</v>
      </c>
      <c r="AB54" s="168">
        <v>0</v>
      </c>
      <c r="AC54" s="168">
        <v>0</v>
      </c>
      <c r="AD54" s="168">
        <v>60</v>
      </c>
      <c r="AE54" s="168">
        <v>0</v>
      </c>
      <c r="AF54" s="166">
        <v>0</v>
      </c>
    </row>
    <row r="55" spans="1:32" ht="19.5" customHeight="1">
      <c r="A55" s="106" t="s">
        <v>54</v>
      </c>
      <c r="B55" s="106" t="s">
        <v>301</v>
      </c>
      <c r="C55" s="107"/>
      <c r="D55" s="108"/>
      <c r="E55" s="106" t="s">
        <v>242</v>
      </c>
      <c r="F55" s="166">
        <v>261778</v>
      </c>
      <c r="G55" s="167">
        <v>261718</v>
      </c>
      <c r="H55" s="168">
        <v>139680</v>
      </c>
      <c r="I55" s="166">
        <v>5568</v>
      </c>
      <c r="J55" s="167">
        <v>0</v>
      </c>
      <c r="K55" s="167">
        <v>8000</v>
      </c>
      <c r="L55" s="168">
        <v>102120</v>
      </c>
      <c r="M55" s="168">
        <v>0</v>
      </c>
      <c r="N55" s="168">
        <v>0</v>
      </c>
      <c r="O55" s="168">
        <v>0</v>
      </c>
      <c r="P55" s="168">
        <v>0</v>
      </c>
      <c r="Q55" s="168">
        <v>6350</v>
      </c>
      <c r="R55" s="168">
        <v>0</v>
      </c>
      <c r="S55" s="168">
        <v>0</v>
      </c>
      <c r="T55" s="168">
        <v>0</v>
      </c>
      <c r="U55" s="168">
        <v>60</v>
      </c>
      <c r="V55" s="168">
        <v>0</v>
      </c>
      <c r="W55" s="168">
        <v>0</v>
      </c>
      <c r="X55" s="168">
        <v>0</v>
      </c>
      <c r="Y55" s="168">
        <v>0</v>
      </c>
      <c r="Z55" s="168">
        <v>0</v>
      </c>
      <c r="AA55" s="168">
        <v>0</v>
      </c>
      <c r="AB55" s="168">
        <v>0</v>
      </c>
      <c r="AC55" s="168">
        <v>0</v>
      </c>
      <c r="AD55" s="168">
        <v>60</v>
      </c>
      <c r="AE55" s="168">
        <v>0</v>
      </c>
      <c r="AF55" s="166">
        <v>0</v>
      </c>
    </row>
    <row r="56" spans="1:32" ht="19.5" customHeight="1">
      <c r="A56" s="106" t="s">
        <v>386</v>
      </c>
      <c r="B56" s="106" t="s">
        <v>160</v>
      </c>
      <c r="C56" s="107" t="s">
        <v>301</v>
      </c>
      <c r="D56" s="108" t="s">
        <v>46</v>
      </c>
      <c r="E56" s="106" t="s">
        <v>382</v>
      </c>
      <c r="F56" s="166">
        <v>261778</v>
      </c>
      <c r="G56" s="167">
        <v>261718</v>
      </c>
      <c r="H56" s="168">
        <v>139680</v>
      </c>
      <c r="I56" s="166">
        <v>5568</v>
      </c>
      <c r="J56" s="167">
        <v>0</v>
      </c>
      <c r="K56" s="167">
        <v>8000</v>
      </c>
      <c r="L56" s="168">
        <v>102120</v>
      </c>
      <c r="M56" s="168">
        <v>0</v>
      </c>
      <c r="N56" s="168">
        <v>0</v>
      </c>
      <c r="O56" s="168">
        <v>0</v>
      </c>
      <c r="P56" s="168">
        <v>0</v>
      </c>
      <c r="Q56" s="168">
        <v>6350</v>
      </c>
      <c r="R56" s="168">
        <v>0</v>
      </c>
      <c r="S56" s="168">
        <v>0</v>
      </c>
      <c r="T56" s="168">
        <v>0</v>
      </c>
      <c r="U56" s="168">
        <v>60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60</v>
      </c>
      <c r="AE56" s="168">
        <v>0</v>
      </c>
      <c r="AF56" s="166">
        <v>0</v>
      </c>
    </row>
    <row r="57" spans="1:32" ht="19.5" customHeight="1">
      <c r="A57" s="106" t="s">
        <v>145</v>
      </c>
      <c r="B57" s="106"/>
      <c r="C57" s="107"/>
      <c r="D57" s="108"/>
      <c r="E57" s="106" t="s">
        <v>219</v>
      </c>
      <c r="F57" s="166">
        <v>29684</v>
      </c>
      <c r="G57" s="167">
        <v>29684</v>
      </c>
      <c r="H57" s="168">
        <v>0</v>
      </c>
      <c r="I57" s="166">
        <v>0</v>
      </c>
      <c r="J57" s="167">
        <v>0</v>
      </c>
      <c r="K57" s="167">
        <v>0</v>
      </c>
      <c r="L57" s="168">
        <v>0</v>
      </c>
      <c r="M57" s="168">
        <v>0</v>
      </c>
      <c r="N57" s="168">
        <v>0</v>
      </c>
      <c r="O57" s="168">
        <v>0</v>
      </c>
      <c r="P57" s="168">
        <v>0</v>
      </c>
      <c r="Q57" s="168">
        <v>0</v>
      </c>
      <c r="R57" s="168">
        <v>29684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6">
        <v>0</v>
      </c>
    </row>
    <row r="58" spans="1:32" ht="19.5" customHeight="1">
      <c r="A58" s="106" t="s">
        <v>352</v>
      </c>
      <c r="B58" s="106" t="s">
        <v>204</v>
      </c>
      <c r="C58" s="107"/>
      <c r="D58" s="108"/>
      <c r="E58" s="106" t="s">
        <v>285</v>
      </c>
      <c r="F58" s="166">
        <v>29684</v>
      </c>
      <c r="G58" s="167">
        <v>29684</v>
      </c>
      <c r="H58" s="168">
        <v>0</v>
      </c>
      <c r="I58" s="166">
        <v>0</v>
      </c>
      <c r="J58" s="167">
        <v>0</v>
      </c>
      <c r="K58" s="167">
        <v>0</v>
      </c>
      <c r="L58" s="168">
        <v>0</v>
      </c>
      <c r="M58" s="168">
        <v>0</v>
      </c>
      <c r="N58" s="168">
        <v>0</v>
      </c>
      <c r="O58" s="168">
        <v>0</v>
      </c>
      <c r="P58" s="168">
        <v>0</v>
      </c>
      <c r="Q58" s="168">
        <v>0</v>
      </c>
      <c r="R58" s="168">
        <v>29684</v>
      </c>
      <c r="S58" s="168">
        <v>0</v>
      </c>
      <c r="T58" s="168">
        <v>0</v>
      </c>
      <c r="U58" s="168">
        <v>0</v>
      </c>
      <c r="V58" s="168">
        <v>0</v>
      </c>
      <c r="W58" s="168">
        <v>0</v>
      </c>
      <c r="X58" s="168">
        <v>0</v>
      </c>
      <c r="Y58" s="168">
        <v>0</v>
      </c>
      <c r="Z58" s="168">
        <v>0</v>
      </c>
      <c r="AA58" s="168">
        <v>0</v>
      </c>
      <c r="AB58" s="168">
        <v>0</v>
      </c>
      <c r="AC58" s="168">
        <v>0</v>
      </c>
      <c r="AD58" s="168">
        <v>0</v>
      </c>
      <c r="AE58" s="168">
        <v>0</v>
      </c>
      <c r="AF58" s="166">
        <v>0</v>
      </c>
    </row>
    <row r="59" spans="1:32" ht="19.5" customHeight="1">
      <c r="A59" s="106" t="s">
        <v>77</v>
      </c>
      <c r="B59" s="106" t="s">
        <v>56</v>
      </c>
      <c r="C59" s="107" t="s">
        <v>301</v>
      </c>
      <c r="D59" s="108" t="s">
        <v>46</v>
      </c>
      <c r="E59" s="106" t="s">
        <v>250</v>
      </c>
      <c r="F59" s="166">
        <v>29684</v>
      </c>
      <c r="G59" s="167">
        <v>29684</v>
      </c>
      <c r="H59" s="168">
        <v>0</v>
      </c>
      <c r="I59" s="166">
        <v>0</v>
      </c>
      <c r="J59" s="167">
        <v>0</v>
      </c>
      <c r="K59" s="167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29684</v>
      </c>
      <c r="S59" s="168">
        <v>0</v>
      </c>
      <c r="T59" s="168">
        <v>0</v>
      </c>
      <c r="U59" s="168">
        <v>0</v>
      </c>
      <c r="V59" s="168">
        <v>0</v>
      </c>
      <c r="W59" s="168">
        <v>0</v>
      </c>
      <c r="X59" s="168">
        <v>0</v>
      </c>
      <c r="Y59" s="168">
        <v>0</v>
      </c>
      <c r="Z59" s="168">
        <v>0</v>
      </c>
      <c r="AA59" s="168">
        <v>0</v>
      </c>
      <c r="AB59" s="168">
        <v>0</v>
      </c>
      <c r="AC59" s="168">
        <v>0</v>
      </c>
      <c r="AD59" s="168">
        <v>0</v>
      </c>
      <c r="AE59" s="168">
        <v>0</v>
      </c>
      <c r="AF59" s="166">
        <v>0</v>
      </c>
    </row>
    <row r="60" spans="1:32" ht="19.5" customHeight="1">
      <c r="A60" s="106"/>
      <c r="B60" s="106"/>
      <c r="C60" s="107"/>
      <c r="D60" s="108" t="s">
        <v>296</v>
      </c>
      <c r="E60" s="106" t="s">
        <v>86</v>
      </c>
      <c r="F60" s="166">
        <v>149436</v>
      </c>
      <c r="G60" s="167">
        <v>149376</v>
      </c>
      <c r="H60" s="168">
        <v>51048</v>
      </c>
      <c r="I60" s="166">
        <v>2784</v>
      </c>
      <c r="J60" s="167">
        <v>0</v>
      </c>
      <c r="K60" s="167">
        <v>4000</v>
      </c>
      <c r="L60" s="168">
        <v>49611</v>
      </c>
      <c r="M60" s="168">
        <v>20689</v>
      </c>
      <c r="N60" s="168">
        <v>0</v>
      </c>
      <c r="O60" s="168">
        <v>5980</v>
      </c>
      <c r="P60" s="168">
        <v>0</v>
      </c>
      <c r="Q60" s="168">
        <v>2851</v>
      </c>
      <c r="R60" s="168">
        <v>12413</v>
      </c>
      <c r="S60" s="168">
        <v>0</v>
      </c>
      <c r="T60" s="168">
        <v>0</v>
      </c>
      <c r="U60" s="168">
        <v>60</v>
      </c>
      <c r="V60" s="168">
        <v>0</v>
      </c>
      <c r="W60" s="168">
        <v>0</v>
      </c>
      <c r="X60" s="168">
        <v>0</v>
      </c>
      <c r="Y60" s="168">
        <v>0</v>
      </c>
      <c r="Z60" s="168">
        <v>0</v>
      </c>
      <c r="AA60" s="168">
        <v>0</v>
      </c>
      <c r="AB60" s="168">
        <v>0</v>
      </c>
      <c r="AC60" s="168">
        <v>0</v>
      </c>
      <c r="AD60" s="168">
        <v>60</v>
      </c>
      <c r="AE60" s="168">
        <v>0</v>
      </c>
      <c r="AF60" s="166">
        <v>0</v>
      </c>
    </row>
    <row r="61" spans="1:32" ht="19.5" customHeight="1">
      <c r="A61" s="106" t="s">
        <v>85</v>
      </c>
      <c r="B61" s="106"/>
      <c r="C61" s="107"/>
      <c r="D61" s="108"/>
      <c r="E61" s="106" t="s">
        <v>16</v>
      </c>
      <c r="F61" s="166">
        <v>20689</v>
      </c>
      <c r="G61" s="167">
        <v>20689</v>
      </c>
      <c r="H61" s="168">
        <v>0</v>
      </c>
      <c r="I61" s="166">
        <v>0</v>
      </c>
      <c r="J61" s="167">
        <v>0</v>
      </c>
      <c r="K61" s="167">
        <v>0</v>
      </c>
      <c r="L61" s="168">
        <v>0</v>
      </c>
      <c r="M61" s="168">
        <v>20689</v>
      </c>
      <c r="N61" s="168">
        <v>0</v>
      </c>
      <c r="O61" s="168">
        <v>0</v>
      </c>
      <c r="P61" s="168">
        <v>0</v>
      </c>
      <c r="Q61" s="168">
        <v>0</v>
      </c>
      <c r="R61" s="168">
        <v>0</v>
      </c>
      <c r="S61" s="168">
        <v>0</v>
      </c>
      <c r="T61" s="168">
        <v>0</v>
      </c>
      <c r="U61" s="168">
        <v>0</v>
      </c>
      <c r="V61" s="168">
        <v>0</v>
      </c>
      <c r="W61" s="168">
        <v>0</v>
      </c>
      <c r="X61" s="168">
        <v>0</v>
      </c>
      <c r="Y61" s="168">
        <v>0</v>
      </c>
      <c r="Z61" s="168">
        <v>0</v>
      </c>
      <c r="AA61" s="168">
        <v>0</v>
      </c>
      <c r="AB61" s="168">
        <v>0</v>
      </c>
      <c r="AC61" s="168">
        <v>0</v>
      </c>
      <c r="AD61" s="168">
        <v>0</v>
      </c>
      <c r="AE61" s="168">
        <v>0</v>
      </c>
      <c r="AF61" s="166">
        <v>0</v>
      </c>
    </row>
    <row r="62" spans="1:32" ht="19.5" customHeight="1">
      <c r="A62" s="106" t="s">
        <v>202</v>
      </c>
      <c r="B62" s="106" t="s">
        <v>297</v>
      </c>
      <c r="C62" s="107"/>
      <c r="D62" s="108"/>
      <c r="E62" s="106" t="s">
        <v>293</v>
      </c>
      <c r="F62" s="166">
        <v>20689</v>
      </c>
      <c r="G62" s="167">
        <v>20689</v>
      </c>
      <c r="H62" s="168">
        <v>0</v>
      </c>
      <c r="I62" s="166">
        <v>0</v>
      </c>
      <c r="J62" s="167">
        <v>0</v>
      </c>
      <c r="K62" s="167">
        <v>0</v>
      </c>
      <c r="L62" s="168">
        <v>0</v>
      </c>
      <c r="M62" s="168">
        <v>20689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  <c r="V62" s="168">
        <v>0</v>
      </c>
      <c r="W62" s="168">
        <v>0</v>
      </c>
      <c r="X62" s="168">
        <v>0</v>
      </c>
      <c r="Y62" s="168">
        <v>0</v>
      </c>
      <c r="Z62" s="168">
        <v>0</v>
      </c>
      <c r="AA62" s="168">
        <v>0</v>
      </c>
      <c r="AB62" s="168">
        <v>0</v>
      </c>
      <c r="AC62" s="168">
        <v>0</v>
      </c>
      <c r="AD62" s="168">
        <v>0</v>
      </c>
      <c r="AE62" s="168">
        <v>0</v>
      </c>
      <c r="AF62" s="166">
        <v>0</v>
      </c>
    </row>
    <row r="63" spans="1:32" ht="19.5" customHeight="1">
      <c r="A63" s="106" t="s">
        <v>137</v>
      </c>
      <c r="B63" s="106" t="s">
        <v>157</v>
      </c>
      <c r="C63" s="107" t="s">
        <v>297</v>
      </c>
      <c r="D63" s="108" t="s">
        <v>245</v>
      </c>
      <c r="E63" s="106" t="s">
        <v>311</v>
      </c>
      <c r="F63" s="166">
        <v>20689</v>
      </c>
      <c r="G63" s="167">
        <v>20689</v>
      </c>
      <c r="H63" s="168">
        <v>0</v>
      </c>
      <c r="I63" s="166">
        <v>0</v>
      </c>
      <c r="J63" s="167">
        <v>0</v>
      </c>
      <c r="K63" s="167">
        <v>0</v>
      </c>
      <c r="L63" s="168">
        <v>0</v>
      </c>
      <c r="M63" s="168">
        <v>20689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168">
        <v>0</v>
      </c>
      <c r="W63" s="168">
        <v>0</v>
      </c>
      <c r="X63" s="168">
        <v>0</v>
      </c>
      <c r="Y63" s="168">
        <v>0</v>
      </c>
      <c r="Z63" s="168">
        <v>0</v>
      </c>
      <c r="AA63" s="168">
        <v>0</v>
      </c>
      <c r="AB63" s="168">
        <v>0</v>
      </c>
      <c r="AC63" s="168">
        <v>0</v>
      </c>
      <c r="AD63" s="168">
        <v>0</v>
      </c>
      <c r="AE63" s="168">
        <v>0</v>
      </c>
      <c r="AF63" s="166">
        <v>0</v>
      </c>
    </row>
    <row r="64" spans="1:32" ht="19.5" customHeight="1">
      <c r="A64" s="106" t="s">
        <v>168</v>
      </c>
      <c r="B64" s="106"/>
      <c r="C64" s="107"/>
      <c r="D64" s="108"/>
      <c r="E64" s="106" t="s">
        <v>32</v>
      </c>
      <c r="F64" s="166">
        <v>5980</v>
      </c>
      <c r="G64" s="167">
        <v>5980</v>
      </c>
      <c r="H64" s="168">
        <v>0</v>
      </c>
      <c r="I64" s="166">
        <v>0</v>
      </c>
      <c r="J64" s="167">
        <v>0</v>
      </c>
      <c r="K64" s="167">
        <v>0</v>
      </c>
      <c r="L64" s="168">
        <v>0</v>
      </c>
      <c r="M64" s="168">
        <v>0</v>
      </c>
      <c r="N64" s="168">
        <v>0</v>
      </c>
      <c r="O64" s="168">
        <v>5980</v>
      </c>
      <c r="P64" s="168">
        <v>0</v>
      </c>
      <c r="Q64" s="168">
        <v>0</v>
      </c>
      <c r="R64" s="168">
        <v>0</v>
      </c>
      <c r="S64" s="168">
        <v>0</v>
      </c>
      <c r="T64" s="168">
        <v>0</v>
      </c>
      <c r="U64" s="168">
        <v>0</v>
      </c>
      <c r="V64" s="168">
        <v>0</v>
      </c>
      <c r="W64" s="168">
        <v>0</v>
      </c>
      <c r="X64" s="168">
        <v>0</v>
      </c>
      <c r="Y64" s="168">
        <v>0</v>
      </c>
      <c r="Z64" s="168">
        <v>0</v>
      </c>
      <c r="AA64" s="168">
        <v>0</v>
      </c>
      <c r="AB64" s="168">
        <v>0</v>
      </c>
      <c r="AC64" s="168">
        <v>0</v>
      </c>
      <c r="AD64" s="168">
        <v>0</v>
      </c>
      <c r="AE64" s="168">
        <v>0</v>
      </c>
      <c r="AF64" s="166">
        <v>0</v>
      </c>
    </row>
    <row r="65" spans="1:32" ht="19.5" customHeight="1">
      <c r="A65" s="106" t="s">
        <v>321</v>
      </c>
      <c r="B65" s="106" t="s">
        <v>224</v>
      </c>
      <c r="C65" s="107"/>
      <c r="D65" s="108"/>
      <c r="E65" s="106" t="s">
        <v>355</v>
      </c>
      <c r="F65" s="166">
        <v>5980</v>
      </c>
      <c r="G65" s="167">
        <v>5980</v>
      </c>
      <c r="H65" s="168">
        <v>0</v>
      </c>
      <c r="I65" s="166">
        <v>0</v>
      </c>
      <c r="J65" s="167">
        <v>0</v>
      </c>
      <c r="K65" s="167">
        <v>0</v>
      </c>
      <c r="L65" s="168">
        <v>0</v>
      </c>
      <c r="M65" s="168">
        <v>0</v>
      </c>
      <c r="N65" s="168">
        <v>0</v>
      </c>
      <c r="O65" s="168">
        <v>5980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168">
        <v>0</v>
      </c>
      <c r="W65" s="168">
        <v>0</v>
      </c>
      <c r="X65" s="168">
        <v>0</v>
      </c>
      <c r="Y65" s="168">
        <v>0</v>
      </c>
      <c r="Z65" s="168">
        <v>0</v>
      </c>
      <c r="AA65" s="168">
        <v>0</v>
      </c>
      <c r="AB65" s="168">
        <v>0</v>
      </c>
      <c r="AC65" s="168">
        <v>0</v>
      </c>
      <c r="AD65" s="168">
        <v>0</v>
      </c>
      <c r="AE65" s="168">
        <v>0</v>
      </c>
      <c r="AF65" s="166">
        <v>0</v>
      </c>
    </row>
    <row r="66" spans="1:32" ht="19.5" customHeight="1">
      <c r="A66" s="106" t="s">
        <v>13</v>
      </c>
      <c r="B66" s="106" t="s">
        <v>73</v>
      </c>
      <c r="C66" s="107" t="s">
        <v>204</v>
      </c>
      <c r="D66" s="108" t="s">
        <v>245</v>
      </c>
      <c r="E66" s="106" t="s">
        <v>174</v>
      </c>
      <c r="F66" s="166">
        <v>5980</v>
      </c>
      <c r="G66" s="167">
        <v>5980</v>
      </c>
      <c r="H66" s="168">
        <v>0</v>
      </c>
      <c r="I66" s="166">
        <v>0</v>
      </c>
      <c r="J66" s="167">
        <v>0</v>
      </c>
      <c r="K66" s="167">
        <v>0</v>
      </c>
      <c r="L66" s="168">
        <v>0</v>
      </c>
      <c r="M66" s="168">
        <v>0</v>
      </c>
      <c r="N66" s="168">
        <v>0</v>
      </c>
      <c r="O66" s="168">
        <v>5980</v>
      </c>
      <c r="P66" s="168">
        <v>0</v>
      </c>
      <c r="Q66" s="168">
        <v>0</v>
      </c>
      <c r="R66" s="168">
        <v>0</v>
      </c>
      <c r="S66" s="168">
        <v>0</v>
      </c>
      <c r="T66" s="168">
        <v>0</v>
      </c>
      <c r="U66" s="168">
        <v>0</v>
      </c>
      <c r="V66" s="168">
        <v>0</v>
      </c>
      <c r="W66" s="168">
        <v>0</v>
      </c>
      <c r="X66" s="168">
        <v>0</v>
      </c>
      <c r="Y66" s="168">
        <v>0</v>
      </c>
      <c r="Z66" s="168">
        <v>0</v>
      </c>
      <c r="AA66" s="168">
        <v>0</v>
      </c>
      <c r="AB66" s="168">
        <v>0</v>
      </c>
      <c r="AC66" s="168">
        <v>0</v>
      </c>
      <c r="AD66" s="168">
        <v>0</v>
      </c>
      <c r="AE66" s="168">
        <v>0</v>
      </c>
      <c r="AF66" s="166">
        <v>0</v>
      </c>
    </row>
    <row r="67" spans="1:32" ht="19.5" customHeight="1">
      <c r="A67" s="106" t="s">
        <v>237</v>
      </c>
      <c r="B67" s="106"/>
      <c r="C67" s="107"/>
      <c r="D67" s="108"/>
      <c r="E67" s="106" t="s">
        <v>93</v>
      </c>
      <c r="F67" s="166">
        <v>110354</v>
      </c>
      <c r="G67" s="167">
        <v>110294</v>
      </c>
      <c r="H67" s="168">
        <v>51048</v>
      </c>
      <c r="I67" s="166">
        <v>2784</v>
      </c>
      <c r="J67" s="167">
        <v>0</v>
      </c>
      <c r="K67" s="167">
        <v>4000</v>
      </c>
      <c r="L67" s="168">
        <v>49611</v>
      </c>
      <c r="M67" s="168">
        <v>0</v>
      </c>
      <c r="N67" s="168">
        <v>0</v>
      </c>
      <c r="O67" s="168">
        <v>0</v>
      </c>
      <c r="P67" s="168">
        <v>0</v>
      </c>
      <c r="Q67" s="168">
        <v>2851</v>
      </c>
      <c r="R67" s="168">
        <v>0</v>
      </c>
      <c r="S67" s="168">
        <v>0</v>
      </c>
      <c r="T67" s="168">
        <v>0</v>
      </c>
      <c r="U67" s="168">
        <v>60</v>
      </c>
      <c r="V67" s="168">
        <v>0</v>
      </c>
      <c r="W67" s="168">
        <v>0</v>
      </c>
      <c r="X67" s="168">
        <v>0</v>
      </c>
      <c r="Y67" s="168">
        <v>0</v>
      </c>
      <c r="Z67" s="168">
        <v>0</v>
      </c>
      <c r="AA67" s="168">
        <v>0</v>
      </c>
      <c r="AB67" s="168">
        <v>0</v>
      </c>
      <c r="AC67" s="168">
        <v>0</v>
      </c>
      <c r="AD67" s="168">
        <v>60</v>
      </c>
      <c r="AE67" s="168">
        <v>0</v>
      </c>
      <c r="AF67" s="166">
        <v>0</v>
      </c>
    </row>
    <row r="68" spans="1:32" ht="19.5" customHeight="1">
      <c r="A68" s="106" t="s">
        <v>54</v>
      </c>
      <c r="B68" s="106" t="s">
        <v>301</v>
      </c>
      <c r="C68" s="107"/>
      <c r="D68" s="108"/>
      <c r="E68" s="106" t="s">
        <v>242</v>
      </c>
      <c r="F68" s="166">
        <v>110354</v>
      </c>
      <c r="G68" s="167">
        <v>110294</v>
      </c>
      <c r="H68" s="168">
        <v>51048</v>
      </c>
      <c r="I68" s="166">
        <v>2784</v>
      </c>
      <c r="J68" s="167">
        <v>0</v>
      </c>
      <c r="K68" s="167">
        <v>4000</v>
      </c>
      <c r="L68" s="168">
        <v>49611</v>
      </c>
      <c r="M68" s="168">
        <v>0</v>
      </c>
      <c r="N68" s="168">
        <v>0</v>
      </c>
      <c r="O68" s="168">
        <v>0</v>
      </c>
      <c r="P68" s="168">
        <v>0</v>
      </c>
      <c r="Q68" s="168">
        <v>2851</v>
      </c>
      <c r="R68" s="168">
        <v>0</v>
      </c>
      <c r="S68" s="168">
        <v>0</v>
      </c>
      <c r="T68" s="168">
        <v>0</v>
      </c>
      <c r="U68" s="168">
        <v>60</v>
      </c>
      <c r="V68" s="168">
        <v>0</v>
      </c>
      <c r="W68" s="168">
        <v>0</v>
      </c>
      <c r="X68" s="168">
        <v>0</v>
      </c>
      <c r="Y68" s="168">
        <v>0</v>
      </c>
      <c r="Z68" s="168">
        <v>0</v>
      </c>
      <c r="AA68" s="168">
        <v>0</v>
      </c>
      <c r="AB68" s="168">
        <v>0</v>
      </c>
      <c r="AC68" s="168">
        <v>0</v>
      </c>
      <c r="AD68" s="168">
        <v>60</v>
      </c>
      <c r="AE68" s="168">
        <v>0</v>
      </c>
      <c r="AF68" s="166">
        <v>0</v>
      </c>
    </row>
    <row r="69" spans="1:32" ht="19.5" customHeight="1">
      <c r="A69" s="106" t="s">
        <v>386</v>
      </c>
      <c r="B69" s="106" t="s">
        <v>160</v>
      </c>
      <c r="C69" s="107" t="s">
        <v>301</v>
      </c>
      <c r="D69" s="108" t="s">
        <v>245</v>
      </c>
      <c r="E69" s="106" t="s">
        <v>382</v>
      </c>
      <c r="F69" s="166">
        <v>110354</v>
      </c>
      <c r="G69" s="167">
        <v>110294</v>
      </c>
      <c r="H69" s="168">
        <v>51048</v>
      </c>
      <c r="I69" s="166">
        <v>2784</v>
      </c>
      <c r="J69" s="167">
        <v>0</v>
      </c>
      <c r="K69" s="167">
        <v>4000</v>
      </c>
      <c r="L69" s="168">
        <v>49611</v>
      </c>
      <c r="M69" s="168">
        <v>0</v>
      </c>
      <c r="N69" s="168">
        <v>0</v>
      </c>
      <c r="O69" s="168">
        <v>0</v>
      </c>
      <c r="P69" s="168">
        <v>0</v>
      </c>
      <c r="Q69" s="168">
        <v>2851</v>
      </c>
      <c r="R69" s="168">
        <v>0</v>
      </c>
      <c r="S69" s="168">
        <v>0</v>
      </c>
      <c r="T69" s="168">
        <v>0</v>
      </c>
      <c r="U69" s="168">
        <v>60</v>
      </c>
      <c r="V69" s="168">
        <v>0</v>
      </c>
      <c r="W69" s="168">
        <v>0</v>
      </c>
      <c r="X69" s="168">
        <v>0</v>
      </c>
      <c r="Y69" s="168">
        <v>0</v>
      </c>
      <c r="Z69" s="168">
        <v>0</v>
      </c>
      <c r="AA69" s="168">
        <v>0</v>
      </c>
      <c r="AB69" s="168">
        <v>0</v>
      </c>
      <c r="AC69" s="168">
        <v>0</v>
      </c>
      <c r="AD69" s="168">
        <v>60</v>
      </c>
      <c r="AE69" s="168">
        <v>0</v>
      </c>
      <c r="AF69" s="166">
        <v>0</v>
      </c>
    </row>
    <row r="70" spans="1:32" ht="19.5" customHeight="1">
      <c r="A70" s="106" t="s">
        <v>145</v>
      </c>
      <c r="B70" s="106"/>
      <c r="C70" s="107"/>
      <c r="D70" s="108"/>
      <c r="E70" s="106" t="s">
        <v>219</v>
      </c>
      <c r="F70" s="166">
        <v>12413</v>
      </c>
      <c r="G70" s="167">
        <v>12413</v>
      </c>
      <c r="H70" s="168">
        <v>0</v>
      </c>
      <c r="I70" s="166">
        <v>0</v>
      </c>
      <c r="J70" s="167">
        <v>0</v>
      </c>
      <c r="K70" s="167">
        <v>0</v>
      </c>
      <c r="L70" s="168">
        <v>0</v>
      </c>
      <c r="M70" s="168">
        <v>0</v>
      </c>
      <c r="N70" s="168">
        <v>0</v>
      </c>
      <c r="O70" s="168">
        <v>0</v>
      </c>
      <c r="P70" s="168">
        <v>0</v>
      </c>
      <c r="Q70" s="168">
        <v>0</v>
      </c>
      <c r="R70" s="168">
        <v>12413</v>
      </c>
      <c r="S70" s="168">
        <v>0</v>
      </c>
      <c r="T70" s="168">
        <v>0</v>
      </c>
      <c r="U70" s="168">
        <v>0</v>
      </c>
      <c r="V70" s="168">
        <v>0</v>
      </c>
      <c r="W70" s="168">
        <v>0</v>
      </c>
      <c r="X70" s="168">
        <v>0</v>
      </c>
      <c r="Y70" s="168">
        <v>0</v>
      </c>
      <c r="Z70" s="168">
        <v>0</v>
      </c>
      <c r="AA70" s="168">
        <v>0</v>
      </c>
      <c r="AB70" s="168">
        <v>0</v>
      </c>
      <c r="AC70" s="168">
        <v>0</v>
      </c>
      <c r="AD70" s="168">
        <v>0</v>
      </c>
      <c r="AE70" s="168">
        <v>0</v>
      </c>
      <c r="AF70" s="166">
        <v>0</v>
      </c>
    </row>
    <row r="71" spans="1:32" ht="19.5" customHeight="1">
      <c r="A71" s="106" t="s">
        <v>352</v>
      </c>
      <c r="B71" s="106" t="s">
        <v>204</v>
      </c>
      <c r="C71" s="107"/>
      <c r="D71" s="108"/>
      <c r="E71" s="106" t="s">
        <v>285</v>
      </c>
      <c r="F71" s="166">
        <v>12413</v>
      </c>
      <c r="G71" s="167">
        <v>12413</v>
      </c>
      <c r="H71" s="168">
        <v>0</v>
      </c>
      <c r="I71" s="166">
        <v>0</v>
      </c>
      <c r="J71" s="167">
        <v>0</v>
      </c>
      <c r="K71" s="167">
        <v>0</v>
      </c>
      <c r="L71" s="168">
        <v>0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8">
        <v>12413</v>
      </c>
      <c r="S71" s="168">
        <v>0</v>
      </c>
      <c r="T71" s="168">
        <v>0</v>
      </c>
      <c r="U71" s="168">
        <v>0</v>
      </c>
      <c r="V71" s="168">
        <v>0</v>
      </c>
      <c r="W71" s="168">
        <v>0</v>
      </c>
      <c r="X71" s="168">
        <v>0</v>
      </c>
      <c r="Y71" s="168">
        <v>0</v>
      </c>
      <c r="Z71" s="168">
        <v>0</v>
      </c>
      <c r="AA71" s="168">
        <v>0</v>
      </c>
      <c r="AB71" s="168">
        <v>0</v>
      </c>
      <c r="AC71" s="168">
        <v>0</v>
      </c>
      <c r="AD71" s="168">
        <v>0</v>
      </c>
      <c r="AE71" s="168">
        <v>0</v>
      </c>
      <c r="AF71" s="166">
        <v>0</v>
      </c>
    </row>
    <row r="72" spans="1:32" ht="19.5" customHeight="1">
      <c r="A72" s="106" t="s">
        <v>77</v>
      </c>
      <c r="B72" s="106" t="s">
        <v>56</v>
      </c>
      <c r="C72" s="107" t="s">
        <v>301</v>
      </c>
      <c r="D72" s="108" t="s">
        <v>245</v>
      </c>
      <c r="E72" s="106" t="s">
        <v>250</v>
      </c>
      <c r="F72" s="166">
        <v>12413</v>
      </c>
      <c r="G72" s="167">
        <v>12413</v>
      </c>
      <c r="H72" s="168">
        <v>0</v>
      </c>
      <c r="I72" s="166">
        <v>0</v>
      </c>
      <c r="J72" s="167">
        <v>0</v>
      </c>
      <c r="K72" s="167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12413</v>
      </c>
      <c r="S72" s="168">
        <v>0</v>
      </c>
      <c r="T72" s="168">
        <v>0</v>
      </c>
      <c r="U72" s="168">
        <v>0</v>
      </c>
      <c r="V72" s="168">
        <v>0</v>
      </c>
      <c r="W72" s="168">
        <v>0</v>
      </c>
      <c r="X72" s="168">
        <v>0</v>
      </c>
      <c r="Y72" s="168">
        <v>0</v>
      </c>
      <c r="Z72" s="168">
        <v>0</v>
      </c>
      <c r="AA72" s="168">
        <v>0</v>
      </c>
      <c r="AB72" s="168">
        <v>0</v>
      </c>
      <c r="AC72" s="168">
        <v>0</v>
      </c>
      <c r="AD72" s="168">
        <v>0</v>
      </c>
      <c r="AE72" s="168">
        <v>0</v>
      </c>
      <c r="AF72" s="166">
        <v>0</v>
      </c>
    </row>
  </sheetData>
  <sheetProtection/>
  <mergeCells count="30">
    <mergeCell ref="A4:E4"/>
    <mergeCell ref="F4:F6"/>
    <mergeCell ref="AE5:AE6"/>
    <mergeCell ref="Y5:Y6"/>
    <mergeCell ref="Z5:Z6"/>
    <mergeCell ref="AA5:AA6"/>
    <mergeCell ref="AB5:AB6"/>
    <mergeCell ref="AC5:AC6"/>
    <mergeCell ref="AD5:AD6"/>
    <mergeCell ref="X5:X6"/>
    <mergeCell ref="R5:R6"/>
    <mergeCell ref="P5:P6"/>
    <mergeCell ref="O5:O6"/>
    <mergeCell ref="Q5:Q6"/>
    <mergeCell ref="AF5:AF6"/>
    <mergeCell ref="L5:L6"/>
    <mergeCell ref="M5:M6"/>
    <mergeCell ref="T5:T6"/>
    <mergeCell ref="U5:U6"/>
    <mergeCell ref="V5:V6"/>
    <mergeCell ref="W5:W6"/>
    <mergeCell ref="S5:S6"/>
    <mergeCell ref="D5:D6"/>
    <mergeCell ref="E5:E6"/>
    <mergeCell ref="N5:N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WRGHO</cp:lastModifiedBy>
  <cp:lastPrinted>2018-03-07T07:11:34Z</cp:lastPrinted>
  <dcterms:created xsi:type="dcterms:W3CDTF">2019-01-22T02:37:59Z</dcterms:created>
  <dcterms:modified xsi:type="dcterms:W3CDTF">2019-01-22T02:37:59Z</dcterms:modified>
  <cp:category/>
  <cp:version/>
  <cp:contentType/>
  <cp:contentStatus/>
</cp:coreProperties>
</file>