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xlnm.Print_Area" localSheetId="2">$A$1:$V$69</definedName>
    <definedName name="_xlnm.Print_Area" localSheetId="5">$A$1:$I$23</definedName>
    <definedName name="_xlnm.Print_Area" localSheetId="7">$A$1:$P$69</definedName>
    <definedName name="_xlnm.Print_Area" localSheetId="8">$A$1:$AF$59</definedName>
    <definedName name="_xlnm.Print_Area" localSheetId="9">$A$1:$AG$24</definedName>
    <definedName name="_xlnm.Print_Area" localSheetId="10">$A$1:$AJ$6</definedName>
    <definedName name="_xlnm.Print_Area" localSheetId="13">$A$1:$H$5</definedName>
    <definedName name="_xlnm.Print_Area" localSheetId="12">$A$1:$F$10</definedName>
    <definedName name="_xlnm.Print_Area" localSheetId="11">$A$1:$AC$11</definedName>
    <definedName name="_xlnm.Print_Area" localSheetId="1">0</definedName>
    <definedName name="_xlnm.Print_Area" localSheetId="3">62</definedName>
    <definedName name="_xlnm.Print_Area" localSheetId="4">0</definedName>
    <definedName name="_xlnm.Print_Area" localSheetId="6">26</definedName>
    <definedName name="_xlnm.Print_Area" localSheetId="14">-1</definedName>
    <definedName name="_xlnm.Print_Area" localSheetId="15">0</definedName>
    <definedName name="_xlnm.Print_Area" localSheetId="16">-1</definedName>
  </definedNames>
  <calcPr fullCalcOnLoad="1"/>
</workbook>
</file>

<file path=xl/sharedStrings.xml><?xml version="1.0" encoding="utf-8"?>
<sst xmlns="http://schemas.openxmlformats.org/spreadsheetml/2006/main" count="1539" uniqueCount="438">
  <si>
    <t xml:space="preserve">  </t>
  </si>
  <si>
    <t/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</si>
  <si>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</si>
  <si>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</si>
  <si>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</si>
  <si>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</si>
  <si>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</si>
  <si>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</si>
  <si>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</si>
  <si>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 xml:space="preserve">  职工基本医疗保险缴费</t>
  </si>
  <si>
    <t xml:space="preserve">    成人教育</t>
  </si>
  <si>
    <t xml:space="preserve">  机关事业单位基本养老保险缴费</t>
  </si>
  <si>
    <t>报送日期：     年   月   日</t>
  </si>
  <si>
    <t xml:space="preserve">    210</t>
  </si>
  <si>
    <t xml:space="preserve">      广播</t>
  </si>
  <si>
    <t>支             出</t>
  </si>
  <si>
    <t>其他支出</t>
  </si>
  <si>
    <t xml:space="preserve">  社会保障和就业支出</t>
  </si>
  <si>
    <t>对个人和家庭的补助</t>
  </si>
  <si>
    <t>001001</t>
  </si>
  <si>
    <t>经费拨款</t>
  </si>
  <si>
    <t>离休费</t>
  </si>
  <si>
    <t>502</t>
  </si>
  <si>
    <t>助学金</t>
  </si>
  <si>
    <t>单位：元</t>
  </si>
  <si>
    <t>99</t>
  </si>
  <si>
    <t xml:space="preserve">  奖励金</t>
  </si>
  <si>
    <t xml:space="preserve">  其他资本性支出</t>
  </si>
  <si>
    <t>上年财政拨款资金结转</t>
  </si>
  <si>
    <t>13</t>
  </si>
  <si>
    <t>住房公积金</t>
  </si>
  <si>
    <t>基本建设支出</t>
  </si>
  <si>
    <t xml:space="preserve">  医疗卫生与计划生育支出</t>
  </si>
  <si>
    <t xml:space="preserve">    207</t>
  </si>
  <si>
    <t>国外债务付息</t>
  </si>
  <si>
    <t xml:space="preserve">      城乡社区支出</t>
  </si>
  <si>
    <t>职业年金缴费</t>
  </si>
  <si>
    <t>医疗卫生支出</t>
  </si>
  <si>
    <t>基本支出</t>
  </si>
  <si>
    <t xml:space="preserve">  社会福利和救助</t>
  </si>
  <si>
    <t>项目类别</t>
  </si>
  <si>
    <t>非部门预算</t>
  </si>
  <si>
    <t>一般公共预算支出表</t>
  </si>
  <si>
    <t>信息网络及软件购置更新</t>
  </si>
  <si>
    <t>文物和陈列品购置</t>
  </si>
  <si>
    <t>表4-1(2)</t>
  </si>
  <si>
    <t>其他社会保障缴费</t>
  </si>
  <si>
    <t>取暖费</t>
  </si>
  <si>
    <t>国防支出</t>
  </si>
  <si>
    <t xml:space="preserve">    党委办公厅（室）及相关机构事务</t>
  </si>
  <si>
    <t>上年结转</t>
  </si>
  <si>
    <t>一、一般公共服务支出</t>
  </si>
  <si>
    <t>因公出国（境）费用</t>
  </si>
  <si>
    <t>22</t>
  </si>
  <si>
    <t>人员支出</t>
  </si>
  <si>
    <t xml:space="preserve">  其他对个人和家庭补助</t>
  </si>
  <si>
    <t>农林水支出</t>
  </si>
  <si>
    <t xml:space="preserve">  06</t>
  </si>
  <si>
    <t xml:space="preserve">    财政事务</t>
  </si>
  <si>
    <t xml:space="preserve">政府性基金 </t>
  </si>
  <si>
    <t xml:space="preserve">  02</t>
  </si>
  <si>
    <t xml:space="preserve">  文化体育与传媒支出</t>
  </si>
  <si>
    <t xml:space="preserve">    城乡社区公共设施</t>
  </si>
  <si>
    <t xml:space="preserve">      其他一般公共服务支出</t>
  </si>
  <si>
    <t>单位名称  （科目）</t>
  </si>
  <si>
    <t xml:space="preserve">    其他一般公共服务支出</t>
  </si>
  <si>
    <t>专项收入</t>
  </si>
  <si>
    <t>一般公共服务支出</t>
  </si>
  <si>
    <t>其他资本性支出</t>
  </si>
  <si>
    <t>213</t>
  </si>
  <si>
    <t>其中：（1）公务用车运行费</t>
  </si>
  <si>
    <t>表6</t>
  </si>
  <si>
    <t>单位名称（项目）</t>
  </si>
  <si>
    <t xml:space="preserve">      行政运行</t>
  </si>
  <si>
    <t>表2</t>
  </si>
  <si>
    <t>六、科学技术支出</t>
  </si>
  <si>
    <t>国内债务付息</t>
  </si>
  <si>
    <t>救济费</t>
  </si>
  <si>
    <t xml:space="preserve">      防汛</t>
  </si>
  <si>
    <t>二、外交支出</t>
  </si>
  <si>
    <t>一般公共预算收入</t>
  </si>
  <si>
    <t xml:space="preserve">  生活补助</t>
  </si>
  <si>
    <t xml:space="preserve">  11</t>
  </si>
  <si>
    <t xml:space="preserve">  社会保障缴费</t>
  </si>
  <si>
    <t>31</t>
  </si>
  <si>
    <t xml:space="preserve">    水利</t>
  </si>
  <si>
    <t>商业服务业等支出</t>
  </si>
  <si>
    <t xml:space="preserve">    229</t>
  </si>
  <si>
    <t xml:space="preserve">  其他对个人和家庭的补助支出</t>
  </si>
  <si>
    <t xml:space="preserve">  其他支出</t>
  </si>
  <si>
    <t xml:space="preserve">    221</t>
  </si>
  <si>
    <t>经济科目</t>
  </si>
  <si>
    <t>项       目</t>
  </si>
  <si>
    <t xml:space="preserve">  培训费</t>
  </si>
  <si>
    <t>合计</t>
  </si>
  <si>
    <t>2018年部门预算</t>
  </si>
  <si>
    <t>“三公”经费财政拨款预算表</t>
  </si>
  <si>
    <t>项    目</t>
  </si>
  <si>
    <t>208</t>
  </si>
  <si>
    <t>福利费</t>
  </si>
  <si>
    <t xml:space="preserve">  城乡社区支出</t>
  </si>
  <si>
    <t>粮油物资储备支出</t>
  </si>
  <si>
    <t>援助其他地区支出</t>
  </si>
  <si>
    <t xml:space="preserve">  302</t>
  </si>
  <si>
    <t>九、社会保险基金支出</t>
  </si>
  <si>
    <t>国内债务发行费用</t>
  </si>
  <si>
    <t>表4-2</t>
  </si>
  <si>
    <t>租赁费</t>
  </si>
  <si>
    <t>资源勘探电力信息等支出</t>
  </si>
  <si>
    <t>03</t>
  </si>
  <si>
    <t xml:space="preserve">  201</t>
  </si>
  <si>
    <t>07</t>
  </si>
  <si>
    <t xml:space="preserve">  205</t>
  </si>
  <si>
    <t>咨询费</t>
  </si>
  <si>
    <t xml:space="preserve">  绩效工资</t>
  </si>
  <si>
    <t>津贴补贴</t>
  </si>
  <si>
    <t>303</t>
  </si>
  <si>
    <t xml:space="preserve">    213</t>
  </si>
  <si>
    <t xml:space="preserve">单位：元 </t>
  </si>
  <si>
    <t xml:space="preserve">      （2）公务用车购置费</t>
  </si>
  <si>
    <t>拆迁补偿</t>
  </si>
  <si>
    <t xml:space="preserve">      教育支出</t>
  </si>
  <si>
    <t>项              目</t>
  </si>
  <si>
    <t>科目名称</t>
  </si>
  <si>
    <t xml:space="preserve">    农村综合改革</t>
  </si>
  <si>
    <t>政府投资基金股权投资</t>
  </si>
  <si>
    <t>印刷费</t>
  </si>
  <si>
    <t>科学技术支出</t>
  </si>
  <si>
    <t>地上附着物和青苗补偿</t>
  </si>
  <si>
    <t>表4-1(3)</t>
  </si>
  <si>
    <t>生产补贴</t>
  </si>
  <si>
    <t>509</t>
  </si>
  <si>
    <t>501</t>
  </si>
  <si>
    <t>十四、交通运输支出</t>
  </si>
  <si>
    <t>差旅费</t>
  </si>
  <si>
    <t>城市维护税</t>
  </si>
  <si>
    <t>二十三、国债还本付息支出</t>
  </si>
  <si>
    <t>财政拨款支出预算表（政府经济科目）</t>
  </si>
  <si>
    <t>补充全国社会保障基金</t>
  </si>
  <si>
    <t>14</t>
  </si>
  <si>
    <t xml:space="preserve">    人大事务</t>
  </si>
  <si>
    <t>公务员医疗补助</t>
  </si>
  <si>
    <t>10</t>
  </si>
  <si>
    <t xml:space="preserve">  公务用车运行维护费</t>
  </si>
  <si>
    <t xml:space="preserve">  212</t>
  </si>
  <si>
    <t xml:space="preserve">      住房公积金</t>
  </si>
  <si>
    <t>部门预算收支总表</t>
  </si>
  <si>
    <t>费用补贴</t>
  </si>
  <si>
    <t xml:space="preserve">    208</t>
  </si>
  <si>
    <t>七、用事业基金弥补收支差额</t>
  </si>
  <si>
    <t>十六、商业服务业等支出</t>
  </si>
  <si>
    <t xml:space="preserve">国有资本经营预算 </t>
  </si>
  <si>
    <t xml:space="preserve">  001001</t>
  </si>
  <si>
    <t xml:space="preserve">二十五、事业单位结余分配 </t>
  </si>
  <si>
    <t>五、事业单位经营收入</t>
  </si>
  <si>
    <t>项目</t>
  </si>
  <si>
    <t xml:space="preserve">  一般公共预算拨款收入</t>
  </si>
  <si>
    <t>229</t>
  </si>
  <si>
    <t>221</t>
  </si>
  <si>
    <t>二十一、粮油物资储备支出</t>
  </si>
  <si>
    <t>邮电费</t>
  </si>
  <si>
    <t xml:space="preserve">    新闻出版广播影视</t>
  </si>
  <si>
    <t>单位名称（科目）</t>
  </si>
  <si>
    <t>对民间非营利组织和群众性自治组织补助</t>
  </si>
  <si>
    <t xml:space="preserve">      一般公共服务支出</t>
  </si>
  <si>
    <t>对社会保险基金补助</t>
  </si>
  <si>
    <t>外交支出</t>
  </si>
  <si>
    <t>奖金</t>
  </si>
  <si>
    <t>其他基本建设支出</t>
  </si>
  <si>
    <t>其他对企业补助</t>
  </si>
  <si>
    <t>一、本年支出</t>
  </si>
  <si>
    <t>21</t>
  </si>
  <si>
    <t xml:space="preserve">  05</t>
  </si>
  <si>
    <t>类</t>
  </si>
  <si>
    <t xml:space="preserve">      农林水支出</t>
  </si>
  <si>
    <t>25</t>
  </si>
  <si>
    <t xml:space="preserve">  01</t>
  </si>
  <si>
    <t>六、其他收入</t>
  </si>
  <si>
    <t xml:space="preserve">  其他工资福利支出</t>
  </si>
  <si>
    <t>公共安全支出</t>
  </si>
  <si>
    <t>国有资源（资产）有偿使用收入</t>
  </si>
  <si>
    <t>研城镇</t>
  </si>
  <si>
    <t>城乡社区支出</t>
  </si>
  <si>
    <t>本  年  支  出  合  计</t>
  </si>
  <si>
    <t>单位代码</t>
  </si>
  <si>
    <t>210</t>
  </si>
  <si>
    <t>十五、资源勘探电力信息等支出</t>
  </si>
  <si>
    <t xml:space="preserve">  办公费</t>
  </si>
  <si>
    <t>表5</t>
  </si>
  <si>
    <t>节能环保支出</t>
  </si>
  <si>
    <t xml:space="preserve">    其他支出</t>
  </si>
  <si>
    <t xml:space="preserve">      其他社会保障和就业支出</t>
  </si>
  <si>
    <t>表1</t>
  </si>
  <si>
    <t xml:space="preserve">      医疗卫生与计划生育支出</t>
  </si>
  <si>
    <t>二、上年结转</t>
  </si>
  <si>
    <t>十一、节能环保支出</t>
  </si>
  <si>
    <t xml:space="preserve">  其他商品和服务支出</t>
  </si>
  <si>
    <t xml:space="preserve">一般公共预算 </t>
  </si>
  <si>
    <t>预算数</t>
  </si>
  <si>
    <t>绩效工资</t>
  </si>
  <si>
    <t xml:space="preserve">      其他农业支出</t>
  </si>
  <si>
    <t>事业单位经营收入</t>
  </si>
  <si>
    <t>一般公共预算项目支出预算表</t>
  </si>
  <si>
    <t xml:space="preserve">  津贴补贴</t>
  </si>
  <si>
    <t xml:space="preserve">    城乡社区管理事务</t>
  </si>
  <si>
    <t>四、公共安全支出</t>
  </si>
  <si>
    <t xml:space="preserve">  503</t>
  </si>
  <si>
    <t>专用材料费</t>
  </si>
  <si>
    <t>对个人和家庭补助</t>
  </si>
  <si>
    <t>预备费支出</t>
  </si>
  <si>
    <t>安置补助</t>
  </si>
  <si>
    <t>公务接待费</t>
  </si>
  <si>
    <t>207</t>
  </si>
  <si>
    <t>单位编码</t>
  </si>
  <si>
    <t>2、公务接待费</t>
  </si>
  <si>
    <t xml:space="preserve">  宋高山2、4、5组弃土场租金</t>
  </si>
  <si>
    <t>物资储备</t>
  </si>
  <si>
    <t xml:space="preserve">      001001</t>
  </si>
  <si>
    <t>支      出      总      计</t>
  </si>
  <si>
    <t>3、公务用车购置和运行费</t>
  </si>
  <si>
    <t>1、因公出国（境）费用</t>
  </si>
  <si>
    <t xml:space="preserve">  301</t>
  </si>
  <si>
    <t>政府性基金</t>
  </si>
  <si>
    <t xml:space="preserve">  208</t>
  </si>
  <si>
    <t>06</t>
  </si>
  <si>
    <t>手续费</t>
  </si>
  <si>
    <t>02</t>
  </si>
  <si>
    <t>伙食补助费</t>
  </si>
  <si>
    <t xml:space="preserve">    抚恤</t>
  </si>
  <si>
    <t>退职(役费</t>
  </si>
  <si>
    <t>302</t>
  </si>
  <si>
    <t>工资福利支出</t>
  </si>
  <si>
    <t>小计</t>
  </si>
  <si>
    <t xml:space="preserve">    212</t>
  </si>
  <si>
    <t>八、社会保障和就业支出</t>
  </si>
  <si>
    <t xml:space="preserve">    林业</t>
  </si>
  <si>
    <t xml:space="preserve">  教育支出</t>
  </si>
  <si>
    <t xml:space="preserve">      抗旱</t>
  </si>
  <si>
    <t>表1-2</t>
  </si>
  <si>
    <t>行政性收费</t>
  </si>
  <si>
    <t>培训费</t>
  </si>
  <si>
    <t>文化体育与传媒支出</t>
  </si>
  <si>
    <t>财政拨款收支预算总表</t>
  </si>
  <si>
    <t xml:space="preserve">  住房保障支出</t>
  </si>
  <si>
    <t xml:space="preserve">  其他社会保障缴费</t>
  </si>
  <si>
    <t>委托业务费</t>
  </si>
  <si>
    <t>资本性支出</t>
  </si>
  <si>
    <t>其中：一般公共预算</t>
  </si>
  <si>
    <t xml:space="preserve">  213</t>
  </si>
  <si>
    <t>11</t>
  </si>
  <si>
    <t xml:space="preserve">      农村特困人员救助供养支出</t>
  </si>
  <si>
    <t>公用支出</t>
  </si>
  <si>
    <t>国土海洋气象等支出</t>
  </si>
  <si>
    <t>项目支出</t>
  </si>
  <si>
    <t>15</t>
  </si>
  <si>
    <t xml:space="preserve">      老龄事务</t>
  </si>
  <si>
    <t xml:space="preserve">  31</t>
  </si>
  <si>
    <t>机关资本性支出（一）</t>
  </si>
  <si>
    <t>社保基金预算</t>
  </si>
  <si>
    <t xml:space="preserve">    201</t>
  </si>
  <si>
    <t>二、政府性基金预算拨款收入</t>
  </si>
  <si>
    <t xml:space="preserve">  救济费</t>
  </si>
  <si>
    <t>政府性基金预算</t>
  </si>
  <si>
    <t xml:space="preserve">    205</t>
  </si>
  <si>
    <t>公共财政小计</t>
  </si>
  <si>
    <t>一般公共预算</t>
  </si>
  <si>
    <t xml:space="preserve">  工会经费</t>
  </si>
  <si>
    <t>基本支出预算表</t>
  </si>
  <si>
    <t>当年收入</t>
  </si>
  <si>
    <t>项      目</t>
  </si>
  <si>
    <t xml:space="preserve">      行政单位医疗</t>
  </si>
  <si>
    <t xml:space="preserve">      城乡社区环境卫生</t>
  </si>
  <si>
    <t>赠与</t>
  </si>
  <si>
    <t>24</t>
  </si>
  <si>
    <t>项目名称</t>
  </si>
  <si>
    <t>本年预算数</t>
  </si>
  <si>
    <t>土地补偿</t>
  </si>
  <si>
    <t xml:space="preserve">      住房保障支出</t>
  </si>
  <si>
    <t xml:space="preserve">  08</t>
  </si>
  <si>
    <t xml:space="preserve">  04</t>
  </si>
  <si>
    <t>抚恤金</t>
  </si>
  <si>
    <t xml:space="preserve">      义务兵优待</t>
  </si>
  <si>
    <t>政府住房基金</t>
  </si>
  <si>
    <t>四、事业收入</t>
  </si>
  <si>
    <t>商品和服务支出</t>
  </si>
  <si>
    <t>其他交通费用</t>
  </si>
  <si>
    <t xml:space="preserve">    医疗卫生与计划生育管理事务</t>
  </si>
  <si>
    <t>本  年  收  入  合  计</t>
  </si>
  <si>
    <t>奖励金</t>
  </si>
  <si>
    <t>金融支出</t>
  </si>
  <si>
    <t>其他交通工具购置</t>
  </si>
  <si>
    <t>工会经费</t>
  </si>
  <si>
    <t>合  计</t>
  </si>
  <si>
    <t>项</t>
  </si>
  <si>
    <t>表8</t>
  </si>
  <si>
    <t>表4</t>
  </si>
  <si>
    <t>社会保障和就业支出</t>
  </si>
  <si>
    <t xml:space="preserve">  公务接待费</t>
  </si>
  <si>
    <t xml:space="preserve">  上年财政拨款资金结转</t>
  </si>
  <si>
    <t>款</t>
  </si>
  <si>
    <t>电费</t>
  </si>
  <si>
    <t xml:space="preserve">  工资奖金津补贴</t>
  </si>
  <si>
    <t xml:space="preserve">    特困人员救助供养</t>
  </si>
  <si>
    <t xml:space="preserve">  99</t>
  </si>
  <si>
    <t>国有资本经营支出预算表</t>
  </si>
  <si>
    <t xml:space="preserve">      机关事业单位基本养老保险缴费支出</t>
  </si>
  <si>
    <t>无形资产购置</t>
  </si>
  <si>
    <t xml:space="preserve">      水文测报</t>
  </si>
  <si>
    <t xml:space="preserve">  一般公共服务支出</t>
  </si>
  <si>
    <t xml:space="preserve">  502</t>
  </si>
  <si>
    <t>物业管理费</t>
  </si>
  <si>
    <t xml:space="preserve">    住房改革支出</t>
  </si>
  <si>
    <t xml:space="preserve">      其他成人教育支出</t>
  </si>
  <si>
    <t>五、教育支出</t>
  </si>
  <si>
    <t>会议费</t>
  </si>
  <si>
    <t>教育支出</t>
  </si>
  <si>
    <t>二十二、预备费支出</t>
  </si>
  <si>
    <t>利息补贴</t>
  </si>
  <si>
    <t>资本金注入</t>
  </si>
  <si>
    <t>机关工资福利支出</t>
  </si>
  <si>
    <t xml:space="preserve">    行政事业单位离退休</t>
  </si>
  <si>
    <t>单位名称</t>
  </si>
  <si>
    <t>09</t>
  </si>
  <si>
    <t xml:space="preserve">  21</t>
  </si>
  <si>
    <t>05</t>
  </si>
  <si>
    <t xml:space="preserve">  207</t>
  </si>
  <si>
    <t>收      入      总      计</t>
  </si>
  <si>
    <t>其他商品和服务支出</t>
  </si>
  <si>
    <t xml:space="preserve">      其他城乡社区公共设施支出</t>
  </si>
  <si>
    <t xml:space="preserve">  25</t>
  </si>
  <si>
    <t>01</t>
  </si>
  <si>
    <t>国有资本经营收入</t>
  </si>
  <si>
    <t xml:space="preserve">      其他农村生活救助</t>
  </si>
  <si>
    <t>债务利息及费用支出</t>
  </si>
  <si>
    <t>301</t>
  </si>
  <si>
    <t xml:space="preserve">      对村民委员会和村党支部的补助</t>
  </si>
  <si>
    <t xml:space="preserve">  住房公积金</t>
  </si>
  <si>
    <t>二、结转下年</t>
  </si>
  <si>
    <t xml:space="preserve">    001001</t>
  </si>
  <si>
    <t>总计</t>
  </si>
  <si>
    <t>政府性基金预算表</t>
  </si>
  <si>
    <t>公务用车购置</t>
  </si>
  <si>
    <t xml:space="preserve">      社会保障和就业支出</t>
  </si>
  <si>
    <t>其他对个人和家庭的补助支出</t>
  </si>
  <si>
    <t xml:space="preserve">    城乡社区环境卫生</t>
  </si>
  <si>
    <t>十三、农林水支出</t>
  </si>
  <si>
    <t>国家赔偿支出</t>
  </si>
  <si>
    <t>503</t>
  </si>
  <si>
    <t>表1-1</t>
  </si>
  <si>
    <t>二十、住房保障支出</t>
  </si>
  <si>
    <t>国有资本经营预算</t>
  </si>
  <si>
    <t>12</t>
  </si>
  <si>
    <t xml:space="preserve">  210</t>
  </si>
  <si>
    <t>办公费</t>
  </si>
  <si>
    <t>16</t>
  </si>
  <si>
    <t>住房保障支出</t>
  </si>
  <si>
    <t xml:space="preserve">  基本工资</t>
  </si>
  <si>
    <t>部门预算支出总表</t>
  </si>
  <si>
    <t>十八、援助其他地区支出</t>
  </si>
  <si>
    <t>三、国防支出</t>
  </si>
  <si>
    <t>金额</t>
  </si>
  <si>
    <t>其他的收入</t>
  </si>
  <si>
    <t>二十六、结转下年</t>
  </si>
  <si>
    <t>对企业补助</t>
  </si>
  <si>
    <t>一、一般公共预算拨款收入</t>
  </si>
  <si>
    <t xml:space="preserve">  办公经费</t>
  </si>
  <si>
    <t>二十四、其他支出</t>
  </si>
  <si>
    <t>十九、国土资源气象等支出</t>
  </si>
  <si>
    <t>交通运输支出</t>
  </si>
  <si>
    <t>十、医疗卫生支出</t>
  </si>
  <si>
    <t>房屋建筑物购建</t>
  </si>
  <si>
    <t>部门收入总表</t>
  </si>
  <si>
    <t>年预算数</t>
  </si>
  <si>
    <t>基本工资</t>
  </si>
  <si>
    <t>27</t>
  </si>
  <si>
    <t xml:space="preserve">  229</t>
  </si>
  <si>
    <t xml:space="preserve">  03</t>
  </si>
  <si>
    <t xml:space="preserve">  221</t>
  </si>
  <si>
    <t xml:space="preserve">  07</t>
  </si>
  <si>
    <t>对企业补助（基本建设）</t>
  </si>
  <si>
    <t>2018年预算数</t>
  </si>
  <si>
    <t xml:space="preserve">    行政事业单位医疗</t>
  </si>
  <si>
    <t xml:space="preserve">    民政管理事务</t>
  </si>
  <si>
    <t xml:space="preserve">  政府性基金预算拨款收入</t>
  </si>
  <si>
    <t>医疗费</t>
  </si>
  <si>
    <t xml:space="preserve">    其他生活救助</t>
  </si>
  <si>
    <t>212</t>
  </si>
  <si>
    <t>表3</t>
  </si>
  <si>
    <t xml:space="preserve">    其他社会保障和就业支出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</si>
  <si>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</si>
  <si>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</si>
  <si>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</si>
  <si>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</si>
  <si>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</si>
  <si>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</si>
  <si>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    文化体育与传媒支出</t>
  </si>
  <si>
    <t xml:space="preserve">  国有资本经营预算拨款收入</t>
  </si>
  <si>
    <t>十七、金融支出</t>
  </si>
  <si>
    <t>大型修缮</t>
  </si>
  <si>
    <t>表4-1(1)</t>
  </si>
  <si>
    <t>一般公共预算支出总表</t>
  </si>
  <si>
    <t>七、文化体育与传媒支出</t>
  </si>
  <si>
    <t>十二、城乡社区支出</t>
  </si>
  <si>
    <t>专用燃料费</t>
  </si>
  <si>
    <t>一、本年收入</t>
  </si>
  <si>
    <t xml:space="preserve">    政府办公厅（室）及相关机构事务</t>
  </si>
  <si>
    <t>职工基本医疗保险</t>
  </si>
  <si>
    <t>国外债务发行费用</t>
  </si>
  <si>
    <t>维修（护）费</t>
  </si>
  <si>
    <t>国债还本付息支出</t>
  </si>
  <si>
    <t xml:space="preserve">  509</t>
  </si>
  <si>
    <t xml:space="preserve">  农林水支出</t>
  </si>
  <si>
    <t>八、上年结转</t>
  </si>
  <si>
    <t>三、国有资本经营预算拨款收入</t>
  </si>
  <si>
    <t xml:space="preserve">  501</t>
  </si>
  <si>
    <t>其他工资福利支出</t>
  </si>
  <si>
    <t xml:space="preserve">  差旅费</t>
  </si>
  <si>
    <t xml:space="preserve">    农业</t>
  </si>
  <si>
    <t>机关商品和服务支出</t>
  </si>
  <si>
    <t xml:space="preserve">  租赁费</t>
  </si>
  <si>
    <t xml:space="preserve">      其他支出</t>
  </si>
  <si>
    <t>201</t>
  </si>
  <si>
    <t>水费</t>
  </si>
  <si>
    <t>205</t>
  </si>
  <si>
    <t xml:space="preserve">  其他交通费用</t>
  </si>
  <si>
    <t>社会保险基金支出</t>
  </si>
  <si>
    <t>其他收入（一般公共预算）</t>
  </si>
  <si>
    <t xml:space="preserve">  303</t>
  </si>
  <si>
    <t>收          入</t>
  </si>
  <si>
    <t>表4-1(4)</t>
  </si>
  <si>
    <t>公务用车运行维护费</t>
  </si>
  <si>
    <t xml:space="preserve">    其中：转入事业基金</t>
  </si>
  <si>
    <t>被装购置费</t>
  </si>
  <si>
    <t>退休费</t>
  </si>
  <si>
    <t>科目编码</t>
  </si>
  <si>
    <t>其中：财政拨款</t>
  </si>
  <si>
    <t>税金及附加费用</t>
  </si>
  <si>
    <t xml:space="preserve">  奖金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</si>
</sst>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  <numFmt numFmtId="183" formatCode=""/>
    <numFmt numFmtId="184" formatCode="#,##0_);\(#,##0\)"/>
  </numFmts>
  <fonts count="23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  <font>
      <b/>
      <sz val="22"/>
      <name val="华文中宋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color indexed="8"/>
      <name val="宋体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b/>
      <sz val="18"/>
      <name val="宋体"/>
      <family val="0"/>
    </font>
    <font>
      <b/>
      <sz val="9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</cellStyleXfs>
  <cellXfs count="288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0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7" borderId="0" xfId="0" applyNumberFormat="1" applyFont="1" applyFill="1" applyAlignment="1">
      <alignment horizontal="right" vertical="center"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0" fontId="7" fillId="7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7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horizontal="left" vertical="center"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 applyProtection="1">
      <alignment vertical="center" wrapText="1"/>
      <protection/>
    </xf>
    <xf numFmtId="4" fontId="7" fillId="0" borderId="1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5" fillId="0" borderId="0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13" fillId="7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Alignment="1">
      <alignment vertical="center"/>
    </xf>
    <xf numFmtId="0" fontId="18" fillId="7" borderId="0" xfId="0" applyNumberFormat="1" applyFont="1" applyFill="1" applyAlignment="1">
      <alignment vertical="center"/>
    </xf>
    <xf numFmtId="0" fontId="18" fillId="7" borderId="0" xfId="0" applyNumberFormat="1" applyFont="1" applyFill="1" applyAlignment="1">
      <alignment horizontal="right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7" borderId="2" xfId="0" applyNumberFormat="1" applyFont="1" applyFill="1" applyBorder="1" applyAlignment="1">
      <alignment horizontal="center" vertical="center"/>
    </xf>
    <xf numFmtId="0" fontId="16" fillId="7" borderId="2" xfId="0" applyNumberFormat="1" applyFont="1" applyFill="1" applyBorder="1" applyAlignment="1" applyProtection="1">
      <alignment horizontal="centerContinuous" vertical="center"/>
      <protection/>
    </xf>
    <xf numFmtId="0" fontId="16" fillId="7" borderId="2" xfId="0" applyNumberFormat="1" applyFont="1" applyFill="1" applyBorder="1" applyAlignment="1" applyProtection="1">
      <alignment horizontal="center" vertical="center"/>
      <protection/>
    </xf>
    <xf numFmtId="0" fontId="13" fillId="7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7" borderId="3" xfId="0" applyNumberFormat="1" applyFont="1" applyFill="1" applyBorder="1" applyAlignment="1">
      <alignment horizontal="center" vertical="center"/>
    </xf>
    <xf numFmtId="0" fontId="16" fillId="7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0" fontId="16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Border="1" applyAlignment="1">
      <alignment/>
    </xf>
    <xf numFmtId="0" fontId="16" fillId="0" borderId="2" xfId="0" applyNumberFormat="1" applyFont="1" applyFill="1" applyBorder="1" applyAlignment="1" applyProtection="1">
      <alignment horizontal="centerContinuous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6" xfId="0" applyNumberFormat="1" applyFont="1" applyFill="1" applyBorder="1" applyAlignment="1" applyProtection="1">
      <alignment horizontal="center" vertical="center"/>
      <protection/>
    </xf>
    <xf numFmtId="0" fontId="16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1" fontId="10" fillId="0" borderId="0" xfId="0" applyNumberFormat="1" applyFill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7" borderId="0" xfId="0" applyNumberFormat="1" applyFont="1" applyFill="1" applyAlignment="1">
      <alignment horizontal="right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7" borderId="3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7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7" borderId="4" xfId="0" applyNumberFormat="1" applyFont="1" applyFill="1" applyBorder="1" applyAlignment="1" applyProtection="1">
      <alignment horizontal="centerContinuous" vertical="center"/>
      <protection/>
    </xf>
    <xf numFmtId="0" fontId="0" fillId="7" borderId="11" xfId="0" applyNumberFormat="1" applyFont="1" applyFill="1" applyBorder="1" applyAlignment="1" applyProtection="1">
      <alignment horizontal="centerContinuous" vertical="center"/>
      <protection/>
    </xf>
    <xf numFmtId="0" fontId="0" fillId="7" borderId="2" xfId="0" applyNumberFormat="1" applyFont="1" applyFill="1" applyBorder="1" applyAlignment="1" applyProtection="1">
      <alignment horizontal="centerContinuous" vertical="center"/>
      <protection/>
    </xf>
    <xf numFmtId="0" fontId="0" fillId="7" borderId="5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10" fillId="7" borderId="0" xfId="0" applyNumberFormat="1" applyFont="1" applyFill="1" applyBorder="1" applyAlignment="1">
      <alignment/>
    </xf>
    <xf numFmtId="0" fontId="20" fillId="7" borderId="0" xfId="0" applyNumberFormat="1" applyFont="1" applyFill="1" applyBorder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0" fontId="6" fillId="7" borderId="0" xfId="0" applyNumberFormat="1" applyFont="1" applyFill="1" applyAlignment="1">
      <alignment/>
    </xf>
    <xf numFmtId="0" fontId="6" fillId="7" borderId="0" xfId="0" applyNumberFormat="1" applyFont="1" applyFill="1" applyBorder="1" applyAlignment="1">
      <alignment/>
    </xf>
    <xf numFmtId="1" fontId="10" fillId="0" borderId="0" xfId="0" applyNumberFormat="1" applyFill="1" applyBorder="1" applyAlignment="1">
      <alignment/>
    </xf>
    <xf numFmtId="1" fontId="10" fillId="0" borderId="0" xfId="0" applyNumberFormat="1" applyFill="1" applyAlignment="1">
      <alignment horizontal="right" vertical="center"/>
    </xf>
    <xf numFmtId="0" fontId="10" fillId="7" borderId="2" xfId="0" applyNumberFormat="1" applyFont="1" applyFill="1" applyBorder="1" applyAlignment="1">
      <alignment horizontal="center" vertical="center" wrapText="1"/>
    </xf>
    <xf numFmtId="0" fontId="10" fillId="7" borderId="4" xfId="0" applyNumberFormat="1" applyFont="1" applyFill="1" applyBorder="1" applyAlignment="1">
      <alignment horizontal="center" vertical="center" wrapText="1"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6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left" vertical="center"/>
      <protection/>
    </xf>
    <xf numFmtId="0" fontId="22" fillId="0" borderId="4" xfId="0" applyNumberFormat="1" applyFont="1" applyFill="1" applyBorder="1" applyAlignment="1" applyProtection="1">
      <alignment horizontal="center" vertical="center"/>
      <protection/>
    </xf>
    <xf numFmtId="0" fontId="22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2" xfId="0" applyNumberFormat="1" applyFont="1" applyFill="1" applyBorder="1" applyAlignment="1">
      <alignment horizontal="centerContinuous" vertical="center"/>
    </xf>
    <xf numFmtId="0" fontId="22" fillId="0" borderId="10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  <protection/>
    </xf>
    <xf numFmtId="3" fontId="0" fillId="0" borderId="2" xfId="0" applyNumberFormat="1" applyFont="1" applyFill="1" applyBorder="1" applyAlignment="1">
      <alignment vertical="center" wrapText="1"/>
      <protection/>
    </xf>
    <xf numFmtId="0" fontId="0" fillId="0" borderId="4" xfId="0" applyFont="1" applyFill="1" applyBorder="1" applyAlignment="1">
      <alignment horizontal="left" vertical="center"/>
      <protection/>
    </xf>
    <xf numFmtId="0" fontId="0" fillId="0" borderId="4" xfId="0" applyFont="1" applyFill="1" applyBorder="1" applyAlignment="1">
      <alignment horizontal="justify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vertical="center"/>
    </xf>
    <xf numFmtId="0" fontId="10" fillId="7" borderId="3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/>
    </xf>
    <xf numFmtId="0" fontId="22" fillId="0" borderId="13" xfId="0" applyNumberFormat="1" applyFont="1" applyFill="1" applyBorder="1" applyAlignment="1">
      <alignment vertical="center" wrapText="1"/>
    </xf>
    <xf numFmtId="3" fontId="0" fillId="0" borderId="6" xfId="0" applyNumberFormat="1" applyFont="1" applyFill="1" applyBorder="1" applyAlignment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4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 applyProtection="1">
      <alignment horizontal="center" vertical="top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183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5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19" fillId="0" borderId="4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4" fontId="19" fillId="0" borderId="2" xfId="0" applyNumberFormat="1" applyFont="1" applyFill="1" applyBorder="1" applyAlignment="1" applyProtection="1">
      <alignment vertical="center" wrapText="1"/>
      <protection/>
    </xf>
    <xf numFmtId="4" fontId="19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0" fillId="0" borderId="5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8" xfId="0" applyNumberFormat="1" applyFont="1" applyFill="1" applyBorder="1" applyAlignment="1" applyProtection="1">
      <alignment vertical="center" wrapText="1"/>
      <protection/>
    </xf>
    <xf numFmtId="183" fontId="0" fillId="0" borderId="2" xfId="0" applyNumberFormat="1" applyFont="1" applyFill="1" applyBorder="1" applyAlignment="1" applyProtection="1">
      <alignment vertical="center" wrapText="1"/>
      <protection/>
    </xf>
    <xf numFmtId="183" fontId="0" fillId="0" borderId="4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4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.75" customHeight="1">
      <c r="A1" s="1"/>
    </row>
    <row r="2" ht="12.75" customHeight="1"/>
    <row r="3" ht="63.75" customHeight="1">
      <c r="A3" s="247" t="s">
        <v>181</v>
      </c>
    </row>
    <row r="4" ht="107.25" customHeight="1">
      <c r="A4" s="54" t="s">
        <v>95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53"/>
    </row>
    <row r="8" ht="78" customHeight="1"/>
    <row r="9" ht="82.5" customHeight="1">
      <c r="A9" s="5" t="s">
        <v>12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6.33203125" style="0" customWidth="1"/>
    <col min="3" max="3" width="4.5" style="0" customWidth="1"/>
    <col min="4" max="4" width="9.16015625" style="0" customWidth="1"/>
    <col min="5" max="5" width="38" style="0" customWidth="1"/>
    <col min="6" max="6" width="19" style="0" customWidth="1"/>
    <col min="7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  <col min="35" max="256" width="9.16015625" style="0" customWidth="1"/>
  </cols>
  <sheetData>
    <row r="1" spans="1:33" ht="19.5" customHeight="1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79"/>
      <c r="T1" s="179"/>
      <c r="AG1" s="182" t="s">
        <v>45</v>
      </c>
    </row>
    <row r="2" spans="1:33" ht="19.5" customHeight="1">
      <c r="A2" s="30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4" ht="19.5" customHeight="1">
      <c r="A3" s="165" t="s">
        <v>1</v>
      </c>
      <c r="B3" s="148"/>
      <c r="C3" s="148"/>
      <c r="D3" s="148"/>
      <c r="E3" s="148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 t="s">
        <v>24</v>
      </c>
      <c r="AH3" s="18"/>
    </row>
    <row r="4" spans="1:34" ht="19.5" customHeight="1">
      <c r="A4" s="150" t="s">
        <v>97</v>
      </c>
      <c r="B4" s="151"/>
      <c r="C4" s="151"/>
      <c r="D4" s="151"/>
      <c r="E4" s="151"/>
      <c r="F4" s="168" t="s">
        <v>284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71"/>
      <c r="AH4" s="18"/>
    </row>
    <row r="5" spans="1:34" ht="19.5" customHeight="1">
      <c r="A5" s="155" t="s">
        <v>434</v>
      </c>
      <c r="B5" s="155"/>
      <c r="C5" s="156"/>
      <c r="D5" s="153" t="s">
        <v>184</v>
      </c>
      <c r="E5" s="153" t="s">
        <v>64</v>
      </c>
      <c r="F5" s="111" t="s">
        <v>232</v>
      </c>
      <c r="G5" s="111" t="s">
        <v>353</v>
      </c>
      <c r="H5" s="111" t="s">
        <v>126</v>
      </c>
      <c r="I5" s="111" t="s">
        <v>113</v>
      </c>
      <c r="J5" s="111" t="s">
        <v>225</v>
      </c>
      <c r="K5" s="111" t="s">
        <v>422</v>
      </c>
      <c r="L5" s="226" t="s">
        <v>300</v>
      </c>
      <c r="M5" s="111" t="s">
        <v>160</v>
      </c>
      <c r="N5" s="111" t="s">
        <v>47</v>
      </c>
      <c r="O5" s="111" t="s">
        <v>310</v>
      </c>
      <c r="P5" s="111" t="s">
        <v>134</v>
      </c>
      <c r="Q5" s="226" t="s">
        <v>52</v>
      </c>
      <c r="R5" s="111" t="s">
        <v>408</v>
      </c>
      <c r="S5" s="226" t="s">
        <v>107</v>
      </c>
      <c r="T5" s="111" t="s">
        <v>314</v>
      </c>
      <c r="U5" s="111" t="s">
        <v>240</v>
      </c>
      <c r="V5" s="111" t="s">
        <v>211</v>
      </c>
      <c r="W5" s="111" t="s">
        <v>207</v>
      </c>
      <c r="X5" s="226" t="s">
        <v>432</v>
      </c>
      <c r="Y5" s="226" t="s">
        <v>403</v>
      </c>
      <c r="Z5" s="226" t="s">
        <v>394</v>
      </c>
      <c r="AA5" s="226" t="s">
        <v>245</v>
      </c>
      <c r="AB5" s="226" t="s">
        <v>291</v>
      </c>
      <c r="AC5" s="226" t="s">
        <v>99</v>
      </c>
      <c r="AD5" s="111" t="s">
        <v>430</v>
      </c>
      <c r="AE5" s="226" t="s">
        <v>285</v>
      </c>
      <c r="AF5" s="111" t="s">
        <v>436</v>
      </c>
      <c r="AG5" s="111" t="s">
        <v>327</v>
      </c>
      <c r="AH5" s="18"/>
    </row>
    <row r="6" spans="1:34" ht="26.25" customHeight="1">
      <c r="A6" s="157" t="s">
        <v>173</v>
      </c>
      <c r="B6" s="228" t="s">
        <v>299</v>
      </c>
      <c r="C6" s="159" t="s">
        <v>293</v>
      </c>
      <c r="D6" s="42"/>
      <c r="E6" s="42"/>
      <c r="F6" s="41"/>
      <c r="G6" s="41"/>
      <c r="H6" s="41"/>
      <c r="I6" s="41"/>
      <c r="J6" s="41"/>
      <c r="K6" s="41"/>
      <c r="L6" s="227"/>
      <c r="M6" s="41"/>
      <c r="N6" s="41"/>
      <c r="O6" s="41"/>
      <c r="P6" s="41"/>
      <c r="Q6" s="227"/>
      <c r="R6" s="41"/>
      <c r="S6" s="227"/>
      <c r="T6" s="41"/>
      <c r="U6" s="41"/>
      <c r="V6" s="41"/>
      <c r="W6" s="41"/>
      <c r="X6" s="227"/>
      <c r="Y6" s="227"/>
      <c r="Z6" s="227"/>
      <c r="AA6" s="227"/>
      <c r="AB6" s="227"/>
      <c r="AC6" s="227"/>
      <c r="AD6" s="41"/>
      <c r="AE6" s="227"/>
      <c r="AF6" s="41"/>
      <c r="AG6" s="41"/>
      <c r="AH6" s="18"/>
    </row>
    <row r="7" spans="1:34" ht="19.5" customHeight="1">
      <c r="A7" s="280"/>
      <c r="B7" s="280"/>
      <c r="C7" s="279"/>
      <c r="D7" s="277" t="s">
        <v>94</v>
      </c>
      <c r="E7" s="278"/>
      <c r="F7" s="260">
        <v>4065457</v>
      </c>
      <c r="G7" s="260">
        <v>346700</v>
      </c>
      <c r="H7" s="260">
        <v>0</v>
      </c>
      <c r="I7" s="260">
        <v>0</v>
      </c>
      <c r="J7" s="260">
        <v>0</v>
      </c>
      <c r="K7" s="260">
        <v>0</v>
      </c>
      <c r="L7" s="260">
        <v>0</v>
      </c>
      <c r="M7" s="260">
        <v>0</v>
      </c>
      <c r="N7" s="260">
        <v>0</v>
      </c>
      <c r="O7" s="260">
        <v>0</v>
      </c>
      <c r="P7" s="260">
        <v>30000</v>
      </c>
      <c r="Q7" s="260">
        <v>0</v>
      </c>
      <c r="R7" s="260">
        <v>0</v>
      </c>
      <c r="S7" s="260">
        <v>60000</v>
      </c>
      <c r="T7" s="260">
        <v>0</v>
      </c>
      <c r="U7" s="260">
        <v>20000</v>
      </c>
      <c r="V7" s="260">
        <v>50000</v>
      </c>
      <c r="W7" s="260">
        <v>0</v>
      </c>
      <c r="X7" s="260">
        <v>0</v>
      </c>
      <c r="Y7" s="260">
        <v>0</v>
      </c>
      <c r="Z7" s="260">
        <v>0</v>
      </c>
      <c r="AA7" s="260">
        <v>0</v>
      </c>
      <c r="AB7" s="260">
        <v>83905</v>
      </c>
      <c r="AC7" s="260">
        <v>0</v>
      </c>
      <c r="AD7" s="260">
        <v>75000</v>
      </c>
      <c r="AE7" s="260">
        <v>157800</v>
      </c>
      <c r="AF7" s="260">
        <v>0</v>
      </c>
      <c r="AG7" s="258">
        <v>3242052</v>
      </c>
      <c r="AH7" s="229"/>
    </row>
    <row r="8" spans="1:34" ht="19.5" customHeight="1">
      <c r="A8" s="280"/>
      <c r="B8" s="280"/>
      <c r="C8" s="279"/>
      <c r="D8" s="277" t="s">
        <v>19</v>
      </c>
      <c r="E8" s="278" t="s">
        <v>181</v>
      </c>
      <c r="F8" s="260">
        <v>4065457</v>
      </c>
      <c r="G8" s="260">
        <v>346700</v>
      </c>
      <c r="H8" s="260">
        <v>0</v>
      </c>
      <c r="I8" s="260">
        <v>0</v>
      </c>
      <c r="J8" s="260">
        <v>0</v>
      </c>
      <c r="K8" s="260">
        <v>0</v>
      </c>
      <c r="L8" s="260">
        <v>0</v>
      </c>
      <c r="M8" s="260">
        <v>0</v>
      </c>
      <c r="N8" s="260">
        <v>0</v>
      </c>
      <c r="O8" s="260">
        <v>0</v>
      </c>
      <c r="P8" s="260">
        <v>30000</v>
      </c>
      <c r="Q8" s="260">
        <v>0</v>
      </c>
      <c r="R8" s="260">
        <v>0</v>
      </c>
      <c r="S8" s="260">
        <v>60000</v>
      </c>
      <c r="T8" s="260">
        <v>0</v>
      </c>
      <c r="U8" s="260">
        <v>20000</v>
      </c>
      <c r="V8" s="260">
        <v>50000</v>
      </c>
      <c r="W8" s="260">
        <v>0</v>
      </c>
      <c r="X8" s="260">
        <v>0</v>
      </c>
      <c r="Y8" s="260">
        <v>0</v>
      </c>
      <c r="Z8" s="260">
        <v>0</v>
      </c>
      <c r="AA8" s="260">
        <v>0</v>
      </c>
      <c r="AB8" s="260">
        <v>83905</v>
      </c>
      <c r="AC8" s="260">
        <v>0</v>
      </c>
      <c r="AD8" s="260">
        <v>75000</v>
      </c>
      <c r="AE8" s="260">
        <v>157800</v>
      </c>
      <c r="AF8" s="260">
        <v>0</v>
      </c>
      <c r="AG8" s="258">
        <v>3242052</v>
      </c>
      <c r="AH8" s="18"/>
    </row>
    <row r="9" spans="1:34" ht="19.5" customHeight="1">
      <c r="A9" s="280" t="s">
        <v>421</v>
      </c>
      <c r="B9" s="280"/>
      <c r="C9" s="279"/>
      <c r="D9" s="277"/>
      <c r="E9" s="278" t="s">
        <v>308</v>
      </c>
      <c r="F9" s="260">
        <v>1987593</v>
      </c>
      <c r="G9" s="260">
        <v>346700</v>
      </c>
      <c r="H9" s="260">
        <v>0</v>
      </c>
      <c r="I9" s="260">
        <v>0</v>
      </c>
      <c r="J9" s="260">
        <v>0</v>
      </c>
      <c r="K9" s="260">
        <v>0</v>
      </c>
      <c r="L9" s="260">
        <v>0</v>
      </c>
      <c r="M9" s="260">
        <v>0</v>
      </c>
      <c r="N9" s="260">
        <v>0</v>
      </c>
      <c r="O9" s="260">
        <v>0</v>
      </c>
      <c r="P9" s="260">
        <v>30000</v>
      </c>
      <c r="Q9" s="260">
        <v>0</v>
      </c>
      <c r="R9" s="260">
        <v>0</v>
      </c>
      <c r="S9" s="260">
        <v>60000</v>
      </c>
      <c r="T9" s="260">
        <v>0</v>
      </c>
      <c r="U9" s="260">
        <v>20000</v>
      </c>
      <c r="V9" s="260">
        <v>50000</v>
      </c>
      <c r="W9" s="260">
        <v>0</v>
      </c>
      <c r="X9" s="260">
        <v>0</v>
      </c>
      <c r="Y9" s="260">
        <v>0</v>
      </c>
      <c r="Z9" s="260">
        <v>0</v>
      </c>
      <c r="AA9" s="260">
        <v>0</v>
      </c>
      <c r="AB9" s="260">
        <v>83905</v>
      </c>
      <c r="AC9" s="260">
        <v>0</v>
      </c>
      <c r="AD9" s="260">
        <v>75000</v>
      </c>
      <c r="AE9" s="260">
        <v>157800</v>
      </c>
      <c r="AF9" s="260">
        <v>0</v>
      </c>
      <c r="AG9" s="258">
        <v>1164188</v>
      </c>
      <c r="AH9" s="176"/>
    </row>
    <row r="10" spans="1:34" ht="19.5" customHeight="1">
      <c r="A10" s="280" t="s">
        <v>110</v>
      </c>
      <c r="B10" s="280" t="s">
        <v>109</v>
      </c>
      <c r="C10" s="279"/>
      <c r="D10" s="277"/>
      <c r="E10" s="278" t="s">
        <v>405</v>
      </c>
      <c r="F10" s="260">
        <v>1947593</v>
      </c>
      <c r="G10" s="260">
        <v>346700</v>
      </c>
      <c r="H10" s="260">
        <v>0</v>
      </c>
      <c r="I10" s="260">
        <v>0</v>
      </c>
      <c r="J10" s="260">
        <v>0</v>
      </c>
      <c r="K10" s="260">
        <v>0</v>
      </c>
      <c r="L10" s="260">
        <v>0</v>
      </c>
      <c r="M10" s="260">
        <v>0</v>
      </c>
      <c r="N10" s="260">
        <v>0</v>
      </c>
      <c r="O10" s="260">
        <v>0</v>
      </c>
      <c r="P10" s="260">
        <v>30000</v>
      </c>
      <c r="Q10" s="260">
        <v>0</v>
      </c>
      <c r="R10" s="260">
        <v>0</v>
      </c>
      <c r="S10" s="260">
        <v>60000</v>
      </c>
      <c r="T10" s="260">
        <v>0</v>
      </c>
      <c r="U10" s="260">
        <v>20000</v>
      </c>
      <c r="V10" s="260">
        <v>50000</v>
      </c>
      <c r="W10" s="260">
        <v>0</v>
      </c>
      <c r="X10" s="260">
        <v>0</v>
      </c>
      <c r="Y10" s="260">
        <v>0</v>
      </c>
      <c r="Z10" s="260">
        <v>0</v>
      </c>
      <c r="AA10" s="260">
        <v>0</v>
      </c>
      <c r="AB10" s="260">
        <v>83905</v>
      </c>
      <c r="AC10" s="260">
        <v>0</v>
      </c>
      <c r="AD10" s="260">
        <v>75000</v>
      </c>
      <c r="AE10" s="260">
        <v>157800</v>
      </c>
      <c r="AF10" s="260">
        <v>0</v>
      </c>
      <c r="AG10" s="258">
        <v>1124188</v>
      </c>
      <c r="AH10" s="176"/>
    </row>
    <row r="11" spans="1:34" ht="19.5" customHeight="1">
      <c r="A11" s="280" t="s">
        <v>259</v>
      </c>
      <c r="B11" s="280" t="s">
        <v>376</v>
      </c>
      <c r="C11" s="279" t="s">
        <v>330</v>
      </c>
      <c r="D11" s="277" t="s">
        <v>152</v>
      </c>
      <c r="E11" s="278" t="s">
        <v>73</v>
      </c>
      <c r="F11" s="260">
        <v>1947593</v>
      </c>
      <c r="G11" s="260">
        <v>346700</v>
      </c>
      <c r="H11" s="260">
        <v>0</v>
      </c>
      <c r="I11" s="260">
        <v>0</v>
      </c>
      <c r="J11" s="260">
        <v>0</v>
      </c>
      <c r="K11" s="260">
        <v>0</v>
      </c>
      <c r="L11" s="260">
        <v>0</v>
      </c>
      <c r="M11" s="260">
        <v>0</v>
      </c>
      <c r="N11" s="260">
        <v>0</v>
      </c>
      <c r="O11" s="260">
        <v>0</v>
      </c>
      <c r="P11" s="260">
        <v>30000</v>
      </c>
      <c r="Q11" s="260">
        <v>0</v>
      </c>
      <c r="R11" s="260">
        <v>0</v>
      </c>
      <c r="S11" s="260">
        <v>60000</v>
      </c>
      <c r="T11" s="260">
        <v>0</v>
      </c>
      <c r="U11" s="260">
        <v>20000</v>
      </c>
      <c r="V11" s="260">
        <v>50000</v>
      </c>
      <c r="W11" s="260">
        <v>0</v>
      </c>
      <c r="X11" s="260">
        <v>0</v>
      </c>
      <c r="Y11" s="260">
        <v>0</v>
      </c>
      <c r="Z11" s="260">
        <v>0</v>
      </c>
      <c r="AA11" s="260">
        <v>0</v>
      </c>
      <c r="AB11" s="260">
        <v>83905</v>
      </c>
      <c r="AC11" s="260">
        <v>0</v>
      </c>
      <c r="AD11" s="260">
        <v>75000</v>
      </c>
      <c r="AE11" s="260">
        <v>157800</v>
      </c>
      <c r="AF11" s="260">
        <v>0</v>
      </c>
      <c r="AG11" s="258">
        <v>1124188</v>
      </c>
      <c r="AH11" s="176"/>
    </row>
    <row r="12" spans="1:34" ht="19.5" customHeight="1">
      <c r="A12" s="280" t="s">
        <v>110</v>
      </c>
      <c r="B12" s="280" t="s">
        <v>25</v>
      </c>
      <c r="C12" s="279"/>
      <c r="D12" s="277"/>
      <c r="E12" s="278" t="s">
        <v>65</v>
      </c>
      <c r="F12" s="260">
        <v>40000</v>
      </c>
      <c r="G12" s="260">
        <v>0</v>
      </c>
      <c r="H12" s="260">
        <v>0</v>
      </c>
      <c r="I12" s="260">
        <v>0</v>
      </c>
      <c r="J12" s="260">
        <v>0</v>
      </c>
      <c r="K12" s="260">
        <v>0</v>
      </c>
      <c r="L12" s="260">
        <v>0</v>
      </c>
      <c r="M12" s="260">
        <v>0</v>
      </c>
      <c r="N12" s="260">
        <v>0</v>
      </c>
      <c r="O12" s="260">
        <v>0</v>
      </c>
      <c r="P12" s="260">
        <v>0</v>
      </c>
      <c r="Q12" s="260">
        <v>0</v>
      </c>
      <c r="R12" s="260">
        <v>0</v>
      </c>
      <c r="S12" s="260">
        <v>0</v>
      </c>
      <c r="T12" s="260">
        <v>0</v>
      </c>
      <c r="U12" s="260">
        <v>0</v>
      </c>
      <c r="V12" s="260">
        <v>0</v>
      </c>
      <c r="W12" s="260">
        <v>0</v>
      </c>
      <c r="X12" s="260">
        <v>0</v>
      </c>
      <c r="Y12" s="260">
        <v>0</v>
      </c>
      <c r="Z12" s="260">
        <v>0</v>
      </c>
      <c r="AA12" s="260">
        <v>0</v>
      </c>
      <c r="AB12" s="260">
        <v>0</v>
      </c>
      <c r="AC12" s="260">
        <v>0</v>
      </c>
      <c r="AD12" s="260">
        <v>0</v>
      </c>
      <c r="AE12" s="260">
        <v>0</v>
      </c>
      <c r="AF12" s="260">
        <v>0</v>
      </c>
      <c r="AG12" s="258">
        <v>40000</v>
      </c>
      <c r="AH12" s="176"/>
    </row>
    <row r="13" spans="1:34" ht="19.5" customHeight="1">
      <c r="A13" s="280" t="s">
        <v>259</v>
      </c>
      <c r="B13" s="280" t="s">
        <v>303</v>
      </c>
      <c r="C13" s="279" t="s">
        <v>25</v>
      </c>
      <c r="D13" s="277" t="s">
        <v>152</v>
      </c>
      <c r="E13" s="278" t="s">
        <v>63</v>
      </c>
      <c r="F13" s="260">
        <v>40000</v>
      </c>
      <c r="G13" s="260">
        <v>0</v>
      </c>
      <c r="H13" s="260">
        <v>0</v>
      </c>
      <c r="I13" s="260">
        <v>0</v>
      </c>
      <c r="J13" s="260">
        <v>0</v>
      </c>
      <c r="K13" s="260">
        <v>0</v>
      </c>
      <c r="L13" s="260">
        <v>0</v>
      </c>
      <c r="M13" s="260">
        <v>0</v>
      </c>
      <c r="N13" s="260">
        <v>0</v>
      </c>
      <c r="O13" s="260">
        <v>0</v>
      </c>
      <c r="P13" s="260">
        <v>0</v>
      </c>
      <c r="Q13" s="260">
        <v>0</v>
      </c>
      <c r="R13" s="260">
        <v>0</v>
      </c>
      <c r="S13" s="260">
        <v>0</v>
      </c>
      <c r="T13" s="260">
        <v>0</v>
      </c>
      <c r="U13" s="260">
        <v>0</v>
      </c>
      <c r="V13" s="260">
        <v>0</v>
      </c>
      <c r="W13" s="260">
        <v>0</v>
      </c>
      <c r="X13" s="260">
        <v>0</v>
      </c>
      <c r="Y13" s="260">
        <v>0</v>
      </c>
      <c r="Z13" s="260">
        <v>0</v>
      </c>
      <c r="AA13" s="260">
        <v>0</v>
      </c>
      <c r="AB13" s="260">
        <v>0</v>
      </c>
      <c r="AC13" s="260">
        <v>0</v>
      </c>
      <c r="AD13" s="260">
        <v>0</v>
      </c>
      <c r="AE13" s="260">
        <v>0</v>
      </c>
      <c r="AF13" s="260">
        <v>0</v>
      </c>
      <c r="AG13" s="258">
        <v>40000</v>
      </c>
      <c r="AH13" s="176"/>
    </row>
    <row r="14" spans="1:34" ht="19.5" customHeight="1">
      <c r="A14" s="280" t="s">
        <v>386</v>
      </c>
      <c r="B14" s="280"/>
      <c r="C14" s="279"/>
      <c r="D14" s="277"/>
      <c r="E14" s="278" t="s">
        <v>100</v>
      </c>
      <c r="F14" s="260">
        <v>200000</v>
      </c>
      <c r="G14" s="260">
        <v>0</v>
      </c>
      <c r="H14" s="260">
        <v>0</v>
      </c>
      <c r="I14" s="260">
        <v>0</v>
      </c>
      <c r="J14" s="260">
        <v>0</v>
      </c>
      <c r="K14" s="260">
        <v>0</v>
      </c>
      <c r="L14" s="260">
        <v>0</v>
      </c>
      <c r="M14" s="260">
        <v>0</v>
      </c>
      <c r="N14" s="260">
        <v>0</v>
      </c>
      <c r="O14" s="260">
        <v>0</v>
      </c>
      <c r="P14" s="260">
        <v>0</v>
      </c>
      <c r="Q14" s="260">
        <v>0</v>
      </c>
      <c r="R14" s="260">
        <v>0</v>
      </c>
      <c r="S14" s="260">
        <v>0</v>
      </c>
      <c r="T14" s="260">
        <v>0</v>
      </c>
      <c r="U14" s="260">
        <v>0</v>
      </c>
      <c r="V14" s="260">
        <v>0</v>
      </c>
      <c r="W14" s="260">
        <v>0</v>
      </c>
      <c r="X14" s="260">
        <v>0</v>
      </c>
      <c r="Y14" s="260">
        <v>0</v>
      </c>
      <c r="Z14" s="260">
        <v>0</v>
      </c>
      <c r="AA14" s="260">
        <v>0</v>
      </c>
      <c r="AB14" s="260">
        <v>0</v>
      </c>
      <c r="AC14" s="260">
        <v>0</v>
      </c>
      <c r="AD14" s="260">
        <v>0</v>
      </c>
      <c r="AE14" s="260">
        <v>0</v>
      </c>
      <c r="AF14" s="260">
        <v>0</v>
      </c>
      <c r="AG14" s="258">
        <v>200000</v>
      </c>
      <c r="AH14" s="176"/>
    </row>
    <row r="15" spans="1:34" ht="19.5" customHeight="1">
      <c r="A15" s="280" t="s">
        <v>144</v>
      </c>
      <c r="B15" s="280" t="s">
        <v>324</v>
      </c>
      <c r="C15" s="279"/>
      <c r="D15" s="277"/>
      <c r="E15" s="278" t="s">
        <v>344</v>
      </c>
      <c r="F15" s="260">
        <v>200000</v>
      </c>
      <c r="G15" s="260">
        <v>0</v>
      </c>
      <c r="H15" s="260">
        <v>0</v>
      </c>
      <c r="I15" s="260">
        <v>0</v>
      </c>
      <c r="J15" s="260">
        <v>0</v>
      </c>
      <c r="K15" s="260">
        <v>0</v>
      </c>
      <c r="L15" s="260">
        <v>0</v>
      </c>
      <c r="M15" s="260">
        <v>0</v>
      </c>
      <c r="N15" s="260">
        <v>0</v>
      </c>
      <c r="O15" s="260">
        <v>0</v>
      </c>
      <c r="P15" s="260">
        <v>0</v>
      </c>
      <c r="Q15" s="260">
        <v>0</v>
      </c>
      <c r="R15" s="260">
        <v>0</v>
      </c>
      <c r="S15" s="260">
        <v>0</v>
      </c>
      <c r="T15" s="260">
        <v>0</v>
      </c>
      <c r="U15" s="260">
        <v>0</v>
      </c>
      <c r="V15" s="260">
        <v>0</v>
      </c>
      <c r="W15" s="260">
        <v>0</v>
      </c>
      <c r="X15" s="260">
        <v>0</v>
      </c>
      <c r="Y15" s="260">
        <v>0</v>
      </c>
      <c r="Z15" s="260">
        <v>0</v>
      </c>
      <c r="AA15" s="260">
        <v>0</v>
      </c>
      <c r="AB15" s="260">
        <v>0</v>
      </c>
      <c r="AC15" s="260">
        <v>0</v>
      </c>
      <c r="AD15" s="260">
        <v>0</v>
      </c>
      <c r="AE15" s="260">
        <v>0</v>
      </c>
      <c r="AF15" s="260">
        <v>0</v>
      </c>
      <c r="AG15" s="258">
        <v>200000</v>
      </c>
      <c r="AH15" s="176"/>
    </row>
    <row r="16" spans="1:34" ht="19.5" customHeight="1">
      <c r="A16" s="280" t="s">
        <v>233</v>
      </c>
      <c r="B16" s="280" t="s">
        <v>172</v>
      </c>
      <c r="C16" s="279" t="s">
        <v>330</v>
      </c>
      <c r="D16" s="277" t="s">
        <v>152</v>
      </c>
      <c r="E16" s="278" t="s">
        <v>271</v>
      </c>
      <c r="F16" s="260">
        <v>200000</v>
      </c>
      <c r="G16" s="260">
        <v>0</v>
      </c>
      <c r="H16" s="260">
        <v>0</v>
      </c>
      <c r="I16" s="260">
        <v>0</v>
      </c>
      <c r="J16" s="260">
        <v>0</v>
      </c>
      <c r="K16" s="260">
        <v>0</v>
      </c>
      <c r="L16" s="260">
        <v>0</v>
      </c>
      <c r="M16" s="260">
        <v>0</v>
      </c>
      <c r="N16" s="260">
        <v>0</v>
      </c>
      <c r="O16" s="260">
        <v>0</v>
      </c>
      <c r="P16" s="260">
        <v>0</v>
      </c>
      <c r="Q16" s="260">
        <v>0</v>
      </c>
      <c r="R16" s="260">
        <v>0</v>
      </c>
      <c r="S16" s="260">
        <v>0</v>
      </c>
      <c r="T16" s="260">
        <v>0</v>
      </c>
      <c r="U16" s="260">
        <v>0</v>
      </c>
      <c r="V16" s="260">
        <v>0</v>
      </c>
      <c r="W16" s="260">
        <v>0</v>
      </c>
      <c r="X16" s="260">
        <v>0</v>
      </c>
      <c r="Y16" s="260">
        <v>0</v>
      </c>
      <c r="Z16" s="260">
        <v>0</v>
      </c>
      <c r="AA16" s="260">
        <v>0</v>
      </c>
      <c r="AB16" s="260">
        <v>0</v>
      </c>
      <c r="AC16" s="260">
        <v>0</v>
      </c>
      <c r="AD16" s="260">
        <v>0</v>
      </c>
      <c r="AE16" s="260">
        <v>0</v>
      </c>
      <c r="AF16" s="260">
        <v>0</v>
      </c>
      <c r="AG16" s="258">
        <v>200000</v>
      </c>
      <c r="AH16" s="176"/>
    </row>
    <row r="17" spans="1:34" ht="19.5" customHeight="1">
      <c r="A17" s="280" t="s">
        <v>69</v>
      </c>
      <c r="B17" s="280"/>
      <c r="C17" s="279"/>
      <c r="D17" s="277"/>
      <c r="E17" s="278" t="s">
        <v>411</v>
      </c>
      <c r="F17" s="260">
        <v>921620</v>
      </c>
      <c r="G17" s="260">
        <v>0</v>
      </c>
      <c r="H17" s="260">
        <v>0</v>
      </c>
      <c r="I17" s="260">
        <v>0</v>
      </c>
      <c r="J17" s="260">
        <v>0</v>
      </c>
      <c r="K17" s="260">
        <v>0</v>
      </c>
      <c r="L17" s="260">
        <v>0</v>
      </c>
      <c r="M17" s="260">
        <v>0</v>
      </c>
      <c r="N17" s="260">
        <v>0</v>
      </c>
      <c r="O17" s="260">
        <v>0</v>
      </c>
      <c r="P17" s="260">
        <v>0</v>
      </c>
      <c r="Q17" s="260">
        <v>0</v>
      </c>
      <c r="R17" s="260">
        <v>0</v>
      </c>
      <c r="S17" s="260">
        <v>0</v>
      </c>
      <c r="T17" s="260">
        <v>0</v>
      </c>
      <c r="U17" s="260">
        <v>0</v>
      </c>
      <c r="V17" s="260">
        <v>0</v>
      </c>
      <c r="W17" s="260">
        <v>0</v>
      </c>
      <c r="X17" s="260">
        <v>0</v>
      </c>
      <c r="Y17" s="260">
        <v>0</v>
      </c>
      <c r="Z17" s="260">
        <v>0</v>
      </c>
      <c r="AA17" s="260">
        <v>0</v>
      </c>
      <c r="AB17" s="260">
        <v>0</v>
      </c>
      <c r="AC17" s="260">
        <v>0</v>
      </c>
      <c r="AD17" s="260">
        <v>0</v>
      </c>
      <c r="AE17" s="260">
        <v>0</v>
      </c>
      <c r="AF17" s="260">
        <v>0</v>
      </c>
      <c r="AG17" s="258">
        <v>921620</v>
      </c>
      <c r="AH17" s="176"/>
    </row>
    <row r="18" spans="1:34" ht="19.5" customHeight="1">
      <c r="A18" s="280" t="s">
        <v>248</v>
      </c>
      <c r="B18" s="280" t="s">
        <v>109</v>
      </c>
      <c r="C18" s="279"/>
      <c r="D18" s="277"/>
      <c r="E18" s="278" t="s">
        <v>85</v>
      </c>
      <c r="F18" s="260">
        <v>123620</v>
      </c>
      <c r="G18" s="260">
        <v>0</v>
      </c>
      <c r="H18" s="260">
        <v>0</v>
      </c>
      <c r="I18" s="260">
        <v>0</v>
      </c>
      <c r="J18" s="260">
        <v>0</v>
      </c>
      <c r="K18" s="260">
        <v>0</v>
      </c>
      <c r="L18" s="260">
        <v>0</v>
      </c>
      <c r="M18" s="260">
        <v>0</v>
      </c>
      <c r="N18" s="260">
        <v>0</v>
      </c>
      <c r="O18" s="260">
        <v>0</v>
      </c>
      <c r="P18" s="260">
        <v>0</v>
      </c>
      <c r="Q18" s="260">
        <v>0</v>
      </c>
      <c r="R18" s="260">
        <v>0</v>
      </c>
      <c r="S18" s="260">
        <v>0</v>
      </c>
      <c r="T18" s="260">
        <v>0</v>
      </c>
      <c r="U18" s="260">
        <v>0</v>
      </c>
      <c r="V18" s="260">
        <v>0</v>
      </c>
      <c r="W18" s="260">
        <v>0</v>
      </c>
      <c r="X18" s="260">
        <v>0</v>
      </c>
      <c r="Y18" s="260">
        <v>0</v>
      </c>
      <c r="Z18" s="260">
        <v>0</v>
      </c>
      <c r="AA18" s="260">
        <v>0</v>
      </c>
      <c r="AB18" s="260">
        <v>0</v>
      </c>
      <c r="AC18" s="260">
        <v>0</v>
      </c>
      <c r="AD18" s="260">
        <v>0</v>
      </c>
      <c r="AE18" s="260">
        <v>0</v>
      </c>
      <c r="AF18" s="260">
        <v>0</v>
      </c>
      <c r="AG18" s="258">
        <v>123620</v>
      </c>
      <c r="AH18" s="176"/>
    </row>
    <row r="19" spans="1:34" ht="19.5" customHeight="1">
      <c r="A19" s="280" t="s">
        <v>117</v>
      </c>
      <c r="B19" s="280" t="s">
        <v>376</v>
      </c>
      <c r="C19" s="279" t="s">
        <v>139</v>
      </c>
      <c r="D19" s="277" t="s">
        <v>152</v>
      </c>
      <c r="E19" s="278" t="s">
        <v>78</v>
      </c>
      <c r="F19" s="260">
        <v>123620</v>
      </c>
      <c r="G19" s="260">
        <v>0</v>
      </c>
      <c r="H19" s="260">
        <v>0</v>
      </c>
      <c r="I19" s="260">
        <v>0</v>
      </c>
      <c r="J19" s="260">
        <v>0</v>
      </c>
      <c r="K19" s="260">
        <v>0</v>
      </c>
      <c r="L19" s="260">
        <v>0</v>
      </c>
      <c r="M19" s="260">
        <v>0</v>
      </c>
      <c r="N19" s="260">
        <v>0</v>
      </c>
      <c r="O19" s="260">
        <v>0</v>
      </c>
      <c r="P19" s="260">
        <v>0</v>
      </c>
      <c r="Q19" s="260">
        <v>0</v>
      </c>
      <c r="R19" s="260">
        <v>0</v>
      </c>
      <c r="S19" s="260">
        <v>0</v>
      </c>
      <c r="T19" s="260">
        <v>0</v>
      </c>
      <c r="U19" s="260">
        <v>0</v>
      </c>
      <c r="V19" s="260">
        <v>0</v>
      </c>
      <c r="W19" s="260">
        <v>0</v>
      </c>
      <c r="X19" s="260">
        <v>0</v>
      </c>
      <c r="Y19" s="260">
        <v>0</v>
      </c>
      <c r="Z19" s="260">
        <v>0</v>
      </c>
      <c r="AA19" s="260">
        <v>0</v>
      </c>
      <c r="AB19" s="260">
        <v>0</v>
      </c>
      <c r="AC19" s="260">
        <v>0</v>
      </c>
      <c r="AD19" s="260">
        <v>0</v>
      </c>
      <c r="AE19" s="260">
        <v>0</v>
      </c>
      <c r="AF19" s="260">
        <v>0</v>
      </c>
      <c r="AG19" s="258">
        <v>123620</v>
      </c>
      <c r="AH19" s="176"/>
    </row>
    <row r="20" spans="1:34" ht="19.5" customHeight="1">
      <c r="A20" s="280" t="s">
        <v>248</v>
      </c>
      <c r="B20" s="280" t="s">
        <v>111</v>
      </c>
      <c r="C20" s="279"/>
      <c r="D20" s="277"/>
      <c r="E20" s="278" t="s">
        <v>124</v>
      </c>
      <c r="F20" s="260">
        <v>798000</v>
      </c>
      <c r="G20" s="260">
        <v>0</v>
      </c>
      <c r="H20" s="260">
        <v>0</v>
      </c>
      <c r="I20" s="260">
        <v>0</v>
      </c>
      <c r="J20" s="260">
        <v>0</v>
      </c>
      <c r="K20" s="260">
        <v>0</v>
      </c>
      <c r="L20" s="260">
        <v>0</v>
      </c>
      <c r="M20" s="260">
        <v>0</v>
      </c>
      <c r="N20" s="260">
        <v>0</v>
      </c>
      <c r="O20" s="260">
        <v>0</v>
      </c>
      <c r="P20" s="260">
        <v>0</v>
      </c>
      <c r="Q20" s="260">
        <v>0</v>
      </c>
      <c r="R20" s="260">
        <v>0</v>
      </c>
      <c r="S20" s="260">
        <v>0</v>
      </c>
      <c r="T20" s="260">
        <v>0</v>
      </c>
      <c r="U20" s="260">
        <v>0</v>
      </c>
      <c r="V20" s="260">
        <v>0</v>
      </c>
      <c r="W20" s="260">
        <v>0</v>
      </c>
      <c r="X20" s="260">
        <v>0</v>
      </c>
      <c r="Y20" s="260">
        <v>0</v>
      </c>
      <c r="Z20" s="260">
        <v>0</v>
      </c>
      <c r="AA20" s="260">
        <v>0</v>
      </c>
      <c r="AB20" s="260">
        <v>0</v>
      </c>
      <c r="AC20" s="260">
        <v>0</v>
      </c>
      <c r="AD20" s="260">
        <v>0</v>
      </c>
      <c r="AE20" s="260">
        <v>0</v>
      </c>
      <c r="AF20" s="260">
        <v>0</v>
      </c>
      <c r="AG20" s="258">
        <v>798000</v>
      </c>
      <c r="AH20" s="176"/>
    </row>
    <row r="21" spans="1:34" ht="19.5" customHeight="1">
      <c r="A21" s="280" t="s">
        <v>117</v>
      </c>
      <c r="B21" s="280" t="s">
        <v>378</v>
      </c>
      <c r="C21" s="279" t="s">
        <v>324</v>
      </c>
      <c r="D21" s="277" t="s">
        <v>152</v>
      </c>
      <c r="E21" s="278" t="s">
        <v>335</v>
      </c>
      <c r="F21" s="260">
        <v>798000</v>
      </c>
      <c r="G21" s="260">
        <v>0</v>
      </c>
      <c r="H21" s="260">
        <v>0</v>
      </c>
      <c r="I21" s="260">
        <v>0</v>
      </c>
      <c r="J21" s="260">
        <v>0</v>
      </c>
      <c r="K21" s="260">
        <v>0</v>
      </c>
      <c r="L21" s="260">
        <v>0</v>
      </c>
      <c r="M21" s="260">
        <v>0</v>
      </c>
      <c r="N21" s="260">
        <v>0</v>
      </c>
      <c r="O21" s="260">
        <v>0</v>
      </c>
      <c r="P21" s="260">
        <v>0</v>
      </c>
      <c r="Q21" s="260">
        <v>0</v>
      </c>
      <c r="R21" s="260">
        <v>0</v>
      </c>
      <c r="S21" s="260">
        <v>0</v>
      </c>
      <c r="T21" s="260">
        <v>0</v>
      </c>
      <c r="U21" s="260">
        <v>0</v>
      </c>
      <c r="V21" s="260">
        <v>0</v>
      </c>
      <c r="W21" s="260">
        <v>0</v>
      </c>
      <c r="X21" s="260">
        <v>0</v>
      </c>
      <c r="Y21" s="260">
        <v>0</v>
      </c>
      <c r="Z21" s="260">
        <v>0</v>
      </c>
      <c r="AA21" s="260">
        <v>0</v>
      </c>
      <c r="AB21" s="260">
        <v>0</v>
      </c>
      <c r="AC21" s="260">
        <v>0</v>
      </c>
      <c r="AD21" s="260">
        <v>0</v>
      </c>
      <c r="AE21" s="260">
        <v>0</v>
      </c>
      <c r="AF21" s="260">
        <v>0</v>
      </c>
      <c r="AG21" s="258">
        <v>798000</v>
      </c>
      <c r="AH21" s="176"/>
    </row>
    <row r="22" spans="1:34" ht="19.5" customHeight="1">
      <c r="A22" s="280" t="s">
        <v>157</v>
      </c>
      <c r="B22" s="280"/>
      <c r="C22" s="279"/>
      <c r="D22" s="277"/>
      <c r="E22" s="278" t="s">
        <v>89</v>
      </c>
      <c r="F22" s="260">
        <v>956244</v>
      </c>
      <c r="G22" s="260">
        <v>0</v>
      </c>
      <c r="H22" s="260">
        <v>0</v>
      </c>
      <c r="I22" s="260">
        <v>0</v>
      </c>
      <c r="J22" s="260">
        <v>0</v>
      </c>
      <c r="K22" s="260">
        <v>0</v>
      </c>
      <c r="L22" s="260">
        <v>0</v>
      </c>
      <c r="M22" s="260">
        <v>0</v>
      </c>
      <c r="N22" s="260">
        <v>0</v>
      </c>
      <c r="O22" s="260">
        <v>0</v>
      </c>
      <c r="P22" s="260">
        <v>0</v>
      </c>
      <c r="Q22" s="260">
        <v>0</v>
      </c>
      <c r="R22" s="260">
        <v>0</v>
      </c>
      <c r="S22" s="260">
        <v>0</v>
      </c>
      <c r="T22" s="260">
        <v>0</v>
      </c>
      <c r="U22" s="260">
        <v>0</v>
      </c>
      <c r="V22" s="260">
        <v>0</v>
      </c>
      <c r="W22" s="260">
        <v>0</v>
      </c>
      <c r="X22" s="260">
        <v>0</v>
      </c>
      <c r="Y22" s="260">
        <v>0</v>
      </c>
      <c r="Z22" s="260">
        <v>0</v>
      </c>
      <c r="AA22" s="260">
        <v>0</v>
      </c>
      <c r="AB22" s="260">
        <v>0</v>
      </c>
      <c r="AC22" s="260">
        <v>0</v>
      </c>
      <c r="AD22" s="260">
        <v>0</v>
      </c>
      <c r="AE22" s="260">
        <v>0</v>
      </c>
      <c r="AF22" s="260">
        <v>0</v>
      </c>
      <c r="AG22" s="258">
        <v>956244</v>
      </c>
      <c r="AH22" s="176"/>
    </row>
    <row r="23" spans="1:34" ht="19.5" customHeight="1">
      <c r="A23" s="280" t="s">
        <v>375</v>
      </c>
      <c r="B23" s="280" t="s">
        <v>25</v>
      </c>
      <c r="C23" s="279"/>
      <c r="D23" s="277"/>
      <c r="E23" s="278" t="s">
        <v>190</v>
      </c>
      <c r="F23" s="260">
        <v>956244</v>
      </c>
      <c r="G23" s="260">
        <v>0</v>
      </c>
      <c r="H23" s="260">
        <v>0</v>
      </c>
      <c r="I23" s="260">
        <v>0</v>
      </c>
      <c r="J23" s="260">
        <v>0</v>
      </c>
      <c r="K23" s="260">
        <v>0</v>
      </c>
      <c r="L23" s="260">
        <v>0</v>
      </c>
      <c r="M23" s="260">
        <v>0</v>
      </c>
      <c r="N23" s="260">
        <v>0</v>
      </c>
      <c r="O23" s="260">
        <v>0</v>
      </c>
      <c r="P23" s="260">
        <v>0</v>
      </c>
      <c r="Q23" s="260">
        <v>0</v>
      </c>
      <c r="R23" s="260">
        <v>0</v>
      </c>
      <c r="S23" s="260">
        <v>0</v>
      </c>
      <c r="T23" s="260">
        <v>0</v>
      </c>
      <c r="U23" s="260">
        <v>0</v>
      </c>
      <c r="V23" s="260">
        <v>0</v>
      </c>
      <c r="W23" s="260">
        <v>0</v>
      </c>
      <c r="X23" s="260">
        <v>0</v>
      </c>
      <c r="Y23" s="260">
        <v>0</v>
      </c>
      <c r="Z23" s="260">
        <v>0</v>
      </c>
      <c r="AA23" s="260">
        <v>0</v>
      </c>
      <c r="AB23" s="260">
        <v>0</v>
      </c>
      <c r="AC23" s="260">
        <v>0</v>
      </c>
      <c r="AD23" s="260">
        <v>0</v>
      </c>
      <c r="AE23" s="260">
        <v>0</v>
      </c>
      <c r="AF23" s="260">
        <v>0</v>
      </c>
      <c r="AG23" s="258">
        <v>956244</v>
      </c>
      <c r="AH23" s="181"/>
    </row>
    <row r="24" spans="1:34" ht="19.5" customHeight="1">
      <c r="A24" s="280" t="s">
        <v>87</v>
      </c>
      <c r="B24" s="280" t="s">
        <v>303</v>
      </c>
      <c r="C24" s="279" t="s">
        <v>330</v>
      </c>
      <c r="D24" s="277" t="s">
        <v>152</v>
      </c>
      <c r="E24" s="278" t="s">
        <v>420</v>
      </c>
      <c r="F24" s="260">
        <v>956244</v>
      </c>
      <c r="G24" s="260">
        <v>0</v>
      </c>
      <c r="H24" s="260">
        <v>0</v>
      </c>
      <c r="I24" s="260">
        <v>0</v>
      </c>
      <c r="J24" s="260">
        <v>0</v>
      </c>
      <c r="K24" s="260">
        <v>0</v>
      </c>
      <c r="L24" s="260">
        <v>0</v>
      </c>
      <c r="M24" s="260">
        <v>0</v>
      </c>
      <c r="N24" s="260">
        <v>0</v>
      </c>
      <c r="O24" s="260">
        <v>0</v>
      </c>
      <c r="P24" s="260">
        <v>0</v>
      </c>
      <c r="Q24" s="260">
        <v>0</v>
      </c>
      <c r="R24" s="260">
        <v>0</v>
      </c>
      <c r="S24" s="260">
        <v>0</v>
      </c>
      <c r="T24" s="260">
        <v>0</v>
      </c>
      <c r="U24" s="260">
        <v>0</v>
      </c>
      <c r="V24" s="260">
        <v>0</v>
      </c>
      <c r="W24" s="260">
        <v>0</v>
      </c>
      <c r="X24" s="260">
        <v>0</v>
      </c>
      <c r="Y24" s="260">
        <v>0</v>
      </c>
      <c r="Z24" s="260">
        <v>0</v>
      </c>
      <c r="AA24" s="260">
        <v>0</v>
      </c>
      <c r="AB24" s="260">
        <v>0</v>
      </c>
      <c r="AC24" s="260">
        <v>0</v>
      </c>
      <c r="AD24" s="260">
        <v>0</v>
      </c>
      <c r="AE24" s="260">
        <v>0</v>
      </c>
      <c r="AF24" s="260">
        <v>0</v>
      </c>
      <c r="AG24" s="258">
        <v>956244</v>
      </c>
      <c r="AH24" s="181"/>
    </row>
    <row r="25" spans="1:34" ht="19.5" customHeight="1">
      <c r="A25" s="180"/>
      <c r="B25" s="180"/>
      <c r="C25" s="180"/>
      <c r="D25" s="180"/>
      <c r="E25" s="180"/>
      <c r="F25" s="180"/>
      <c r="G25" s="180"/>
      <c r="H25" s="179"/>
      <c r="I25" s="179"/>
      <c r="J25" s="179"/>
      <c r="K25" s="180"/>
      <c r="L25" s="180"/>
      <c r="M25" s="180"/>
      <c r="N25" s="180"/>
      <c r="O25" s="180"/>
      <c r="P25" s="179"/>
      <c r="Q25" s="179"/>
      <c r="R25" s="180"/>
      <c r="S25" s="180"/>
      <c r="T25" s="180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</row>
    <row r="26" spans="1:34" ht="19.5" customHeight="1">
      <c r="A26" s="180"/>
      <c r="B26" s="180"/>
      <c r="C26" s="180"/>
      <c r="D26" s="180"/>
      <c r="E26" s="180"/>
      <c r="F26" s="180"/>
      <c r="G26" s="180"/>
      <c r="H26" s="179"/>
      <c r="I26" s="179"/>
      <c r="J26" s="179"/>
      <c r="K26" s="180"/>
      <c r="L26" s="180"/>
      <c r="M26" s="180"/>
      <c r="N26" s="180"/>
      <c r="O26" s="180"/>
      <c r="P26" s="179"/>
      <c r="Q26" s="179"/>
      <c r="R26" s="180"/>
      <c r="S26" s="180"/>
      <c r="T26" s="180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</row>
    <row r="27" spans="1:34" ht="19.5" customHeight="1">
      <c r="A27" s="180"/>
      <c r="B27" s="180"/>
      <c r="C27" s="180"/>
      <c r="D27" s="180"/>
      <c r="E27" s="180"/>
      <c r="F27" s="180"/>
      <c r="G27" s="180"/>
      <c r="H27" s="179"/>
      <c r="I27" s="179"/>
      <c r="J27" s="179"/>
      <c r="K27" s="180"/>
      <c r="L27" s="180"/>
      <c r="M27" s="180"/>
      <c r="N27" s="180"/>
      <c r="O27" s="180"/>
      <c r="P27" s="179"/>
      <c r="Q27" s="179"/>
      <c r="R27" s="180"/>
      <c r="S27" s="180"/>
      <c r="T27" s="180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</row>
    <row r="28" spans="1:34" ht="19.5" customHeight="1">
      <c r="A28" s="180"/>
      <c r="B28" s="180"/>
      <c r="C28" s="180"/>
      <c r="D28" s="180"/>
      <c r="E28" s="180"/>
      <c r="F28" s="180"/>
      <c r="G28" s="180"/>
      <c r="H28" s="179"/>
      <c r="I28" s="179"/>
      <c r="J28" s="179"/>
      <c r="K28" s="180"/>
      <c r="L28" s="180"/>
      <c r="M28" s="180"/>
      <c r="N28" s="180"/>
      <c r="O28" s="180"/>
      <c r="P28" s="179"/>
      <c r="Q28" s="179"/>
      <c r="R28" s="180"/>
      <c r="S28" s="180"/>
      <c r="T28" s="180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</row>
    <row r="29" spans="1:34" ht="19.5" customHeight="1">
      <c r="A29" s="180"/>
      <c r="B29" s="180"/>
      <c r="C29" s="180"/>
      <c r="D29" s="180"/>
      <c r="E29" s="180"/>
      <c r="F29" s="180"/>
      <c r="G29" s="180"/>
      <c r="H29" s="179"/>
      <c r="I29" s="179"/>
      <c r="J29" s="179"/>
      <c r="K29" s="180"/>
      <c r="L29" s="180"/>
      <c r="M29" s="180"/>
      <c r="N29" s="180"/>
      <c r="O29" s="180"/>
      <c r="P29" s="179"/>
      <c r="Q29" s="179"/>
      <c r="R29" s="180"/>
      <c r="S29" s="180"/>
      <c r="T29" s="180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</row>
    <row r="30" spans="1:34" ht="19.5" customHeight="1">
      <c r="A30" s="180"/>
      <c r="B30" s="180"/>
      <c r="C30" s="180"/>
      <c r="D30" s="180"/>
      <c r="E30" s="180"/>
      <c r="F30" s="180"/>
      <c r="G30" s="180"/>
      <c r="H30" s="179"/>
      <c r="I30" s="179"/>
      <c r="J30" s="179"/>
      <c r="K30" s="180"/>
      <c r="L30" s="180"/>
      <c r="M30" s="180"/>
      <c r="N30" s="180"/>
      <c r="O30" s="180"/>
      <c r="P30" s="179"/>
      <c r="Q30" s="179"/>
      <c r="R30" s="180"/>
      <c r="S30" s="180"/>
      <c r="T30" s="180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</row>
    <row r="31" spans="1:34" ht="19.5" customHeight="1">
      <c r="A31" s="180"/>
      <c r="B31" s="180"/>
      <c r="C31" s="180"/>
      <c r="D31" s="180"/>
      <c r="E31" s="180"/>
      <c r="F31" s="180"/>
      <c r="G31" s="180"/>
      <c r="H31" s="179"/>
      <c r="I31" s="179"/>
      <c r="J31" s="179"/>
      <c r="K31" s="180"/>
      <c r="L31" s="180"/>
      <c r="M31" s="180"/>
      <c r="N31" s="180"/>
      <c r="O31" s="180"/>
      <c r="P31" s="179"/>
      <c r="Q31" s="179"/>
      <c r="R31" s="180"/>
      <c r="S31" s="180"/>
      <c r="T31" s="180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</row>
    <row r="32" spans="1:34" ht="19.5" customHeight="1">
      <c r="A32" s="180"/>
      <c r="B32" s="180"/>
      <c r="C32" s="180"/>
      <c r="D32" s="180"/>
      <c r="E32" s="180"/>
      <c r="F32" s="180"/>
      <c r="G32" s="180"/>
      <c r="H32" s="179"/>
      <c r="I32" s="179"/>
      <c r="J32" s="179"/>
      <c r="K32" s="180"/>
      <c r="L32" s="180"/>
      <c r="M32" s="180"/>
      <c r="N32" s="180"/>
      <c r="O32" s="180"/>
      <c r="P32" s="179"/>
      <c r="Q32" s="179"/>
      <c r="R32" s="180"/>
      <c r="S32" s="180"/>
      <c r="T32" s="180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</row>
    <row r="33" spans="1:34" ht="19.5" customHeight="1">
      <c r="A33" s="180"/>
      <c r="B33" s="180"/>
      <c r="C33" s="180"/>
      <c r="D33" s="180"/>
      <c r="E33" s="180"/>
      <c r="F33" s="180"/>
      <c r="G33" s="180"/>
      <c r="H33" s="179"/>
      <c r="I33" s="179"/>
      <c r="J33" s="179"/>
      <c r="K33" s="180"/>
      <c r="L33" s="180"/>
      <c r="M33" s="180"/>
      <c r="N33" s="180"/>
      <c r="O33" s="180"/>
      <c r="P33" s="179"/>
      <c r="Q33" s="179"/>
      <c r="R33" s="180"/>
      <c r="S33" s="180"/>
      <c r="T33" s="180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</row>
    <row r="34" spans="1:34" ht="19.5" customHeight="1">
      <c r="A34" s="180"/>
      <c r="B34" s="180"/>
      <c r="C34" s="180"/>
      <c r="D34" s="180"/>
      <c r="E34" s="180"/>
      <c r="F34" s="180"/>
      <c r="G34" s="180"/>
      <c r="H34" s="179"/>
      <c r="I34" s="179"/>
      <c r="J34" s="179"/>
      <c r="K34" s="180"/>
      <c r="L34" s="180"/>
      <c r="M34" s="180"/>
      <c r="N34" s="180"/>
      <c r="O34" s="180"/>
      <c r="P34" s="179"/>
      <c r="Q34" s="179"/>
      <c r="R34" s="180"/>
      <c r="S34" s="180"/>
      <c r="T34" s="180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</row>
    <row r="35" spans="1:34" ht="19.5" customHeight="1">
      <c r="A35" s="180"/>
      <c r="B35" s="180"/>
      <c r="C35" s="180"/>
      <c r="D35" s="180"/>
      <c r="E35" s="180"/>
      <c r="F35" s="180"/>
      <c r="G35" s="180"/>
      <c r="H35" s="179"/>
      <c r="I35" s="179"/>
      <c r="J35" s="179"/>
      <c r="K35" s="180"/>
      <c r="L35" s="180"/>
      <c r="M35" s="180"/>
      <c r="N35" s="180"/>
      <c r="O35" s="180"/>
      <c r="P35" s="179"/>
      <c r="Q35" s="179"/>
      <c r="R35" s="180"/>
      <c r="S35" s="180"/>
      <c r="T35" s="180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</row>
  </sheetData>
  <sheetProtection/>
  <mergeCells count="31">
    <mergeCell ref="AF5:AF6"/>
    <mergeCell ref="AG5:AG6"/>
    <mergeCell ref="A4:E4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M5:M6"/>
    <mergeCell ref="N5:N6"/>
    <mergeCell ref="R5:R6"/>
    <mergeCell ref="S5:S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L5:L6"/>
    <mergeCell ref="D5:D6"/>
    <mergeCell ref="E5:E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  <col min="38" max="256" width="9.16015625" style="0" customWidth="1"/>
  </cols>
  <sheetData>
    <row r="1" spans="1:36" ht="19.5" customHeight="1">
      <c r="A1" s="145"/>
      <c r="B1" s="146"/>
      <c r="C1" s="146"/>
      <c r="D1" s="146"/>
      <c r="E1" s="146"/>
      <c r="F1" s="146"/>
      <c r="AJ1" s="182" t="s">
        <v>129</v>
      </c>
    </row>
    <row r="2" spans="1:36" ht="19.5" customHeight="1">
      <c r="A2" s="30" t="s">
        <v>42</v>
      </c>
      <c r="B2" s="147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7" ht="19.5" customHeight="1">
      <c r="A3" s="165" t="s">
        <v>1</v>
      </c>
      <c r="B3" s="148"/>
      <c r="C3" s="148"/>
      <c r="D3" s="148"/>
      <c r="E3" s="148"/>
      <c r="F3" s="166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 t="s">
        <v>24</v>
      </c>
      <c r="AK3" s="18"/>
    </row>
    <row r="4" spans="1:37" ht="19.5" customHeight="1">
      <c r="A4" s="150" t="s">
        <v>97</v>
      </c>
      <c r="B4" s="151"/>
      <c r="C4" s="151"/>
      <c r="D4" s="151"/>
      <c r="E4" s="152"/>
      <c r="F4" s="153" t="s">
        <v>94</v>
      </c>
      <c r="G4" s="183" t="s">
        <v>333</v>
      </c>
      <c r="H4" s="183"/>
      <c r="I4" s="230"/>
      <c r="J4" s="183"/>
      <c r="K4" s="184"/>
      <c r="L4" s="168" t="s">
        <v>379</v>
      </c>
      <c r="M4" s="169"/>
      <c r="N4" s="168"/>
      <c r="O4" s="168" t="s">
        <v>363</v>
      </c>
      <c r="P4" s="169"/>
      <c r="Q4" s="169"/>
      <c r="R4" s="169"/>
      <c r="S4" s="169"/>
      <c r="T4" s="169"/>
      <c r="U4" s="170" t="s">
        <v>165</v>
      </c>
      <c r="V4" s="169"/>
      <c r="W4" s="171"/>
      <c r="X4" s="169" t="s">
        <v>31</v>
      </c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71"/>
      <c r="AK4" s="18"/>
    </row>
    <row r="5" spans="1:37" ht="19.5" customHeight="1">
      <c r="A5" s="155" t="s">
        <v>434</v>
      </c>
      <c r="B5" s="155"/>
      <c r="C5" s="156"/>
      <c r="D5" s="153" t="s">
        <v>184</v>
      </c>
      <c r="E5" s="153" t="s">
        <v>64</v>
      </c>
      <c r="F5" s="40"/>
      <c r="G5" s="40" t="s">
        <v>232</v>
      </c>
      <c r="H5" s="153" t="s">
        <v>76</v>
      </c>
      <c r="I5" s="232" t="s">
        <v>34</v>
      </c>
      <c r="J5" s="231" t="s">
        <v>105</v>
      </c>
      <c r="K5" s="40" t="s">
        <v>407</v>
      </c>
      <c r="L5" s="111" t="s">
        <v>232</v>
      </c>
      <c r="M5" s="111" t="s">
        <v>318</v>
      </c>
      <c r="N5" s="111" t="s">
        <v>169</v>
      </c>
      <c r="O5" s="111" t="s">
        <v>232</v>
      </c>
      <c r="P5" s="111" t="s">
        <v>318</v>
      </c>
      <c r="Q5" s="111" t="s">
        <v>125</v>
      </c>
      <c r="R5" s="111" t="s">
        <v>147</v>
      </c>
      <c r="S5" s="111" t="s">
        <v>317</v>
      </c>
      <c r="T5" s="111" t="s">
        <v>169</v>
      </c>
      <c r="U5" s="111" t="s">
        <v>232</v>
      </c>
      <c r="V5" s="111" t="s">
        <v>165</v>
      </c>
      <c r="W5" s="111" t="s">
        <v>138</v>
      </c>
      <c r="X5" s="111" t="s">
        <v>232</v>
      </c>
      <c r="Y5" s="111" t="s">
        <v>370</v>
      </c>
      <c r="Z5" s="111" t="s">
        <v>391</v>
      </c>
      <c r="AA5" s="111" t="s">
        <v>390</v>
      </c>
      <c r="AB5" s="111" t="s">
        <v>5</v>
      </c>
      <c r="AC5" s="111" t="s">
        <v>398</v>
      </c>
      <c r="AD5" s="111" t="s">
        <v>43</v>
      </c>
      <c r="AE5" s="111" t="s">
        <v>216</v>
      </c>
      <c r="AF5" s="111" t="s">
        <v>341</v>
      </c>
      <c r="AG5" s="111" t="s">
        <v>290</v>
      </c>
      <c r="AH5" s="111" t="s">
        <v>44</v>
      </c>
      <c r="AI5" s="111" t="s">
        <v>306</v>
      </c>
      <c r="AJ5" s="111" t="s">
        <v>168</v>
      </c>
      <c r="AK5" s="18"/>
    </row>
    <row r="6" spans="1:37" ht="30.75" customHeight="1">
      <c r="A6" s="157" t="s">
        <v>173</v>
      </c>
      <c r="B6" s="158" t="s">
        <v>299</v>
      </c>
      <c r="C6" s="159" t="s">
        <v>293</v>
      </c>
      <c r="D6" s="42"/>
      <c r="E6" s="42"/>
      <c r="F6" s="41"/>
      <c r="G6" s="41"/>
      <c r="H6" s="42"/>
      <c r="I6" s="233"/>
      <c r="J6" s="114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18"/>
    </row>
    <row r="7" spans="1:37" ht="19.5" customHeight="1">
      <c r="A7" s="280"/>
      <c r="B7" s="280"/>
      <c r="C7" s="279"/>
      <c r="D7" s="278"/>
      <c r="E7" s="280"/>
      <c r="F7" s="258"/>
      <c r="G7" s="259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58"/>
      <c r="AK7" s="172"/>
    </row>
    <row r="8" spans="1:37" ht="19.5" customHeight="1">
      <c r="A8" s="173"/>
      <c r="B8" s="173"/>
      <c r="C8" s="173"/>
      <c r="D8" s="173"/>
      <c r="E8" s="224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8"/>
    </row>
    <row r="9" spans="1:37" ht="19.5" customHeight="1">
      <c r="A9" s="174"/>
      <c r="B9" s="174"/>
      <c r="C9" s="174"/>
      <c r="D9" s="174"/>
      <c r="E9" s="175"/>
      <c r="F9" s="173"/>
      <c r="G9" s="176"/>
      <c r="H9" s="174"/>
      <c r="I9" s="174"/>
      <c r="J9" s="174"/>
      <c r="K9" s="174"/>
      <c r="L9" s="174"/>
      <c r="M9" s="174"/>
      <c r="N9" s="174"/>
      <c r="O9" s="174"/>
      <c r="P9" s="174"/>
      <c r="Q9" s="173"/>
      <c r="R9" s="173"/>
      <c r="S9" s="173"/>
      <c r="T9" s="173"/>
      <c r="U9" s="173"/>
      <c r="V9" s="173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3"/>
      <c r="AI9" s="173"/>
      <c r="AJ9" s="174"/>
      <c r="AK9" s="174"/>
    </row>
    <row r="10" spans="1:37" ht="19.5" customHeight="1">
      <c r="A10" s="174"/>
      <c r="B10" s="174"/>
      <c r="C10" s="174"/>
      <c r="D10" s="174"/>
      <c r="E10" s="174"/>
      <c r="F10" s="173"/>
      <c r="G10" s="176"/>
      <c r="H10" s="174"/>
      <c r="I10" s="174"/>
      <c r="J10" s="174"/>
      <c r="K10" s="174"/>
      <c r="L10" s="174"/>
      <c r="M10" s="174"/>
      <c r="N10" s="174"/>
      <c r="O10" s="174"/>
      <c r="P10" s="176"/>
      <c r="Q10" s="18"/>
      <c r="R10" s="173"/>
      <c r="S10" s="173"/>
      <c r="T10" s="18"/>
      <c r="U10" s="18"/>
      <c r="V10" s="18"/>
      <c r="W10" s="174"/>
      <c r="X10" s="174"/>
      <c r="Y10" s="176"/>
      <c r="Z10" s="174"/>
      <c r="AA10" s="174"/>
      <c r="AB10" s="174"/>
      <c r="AC10" s="174"/>
      <c r="AD10" s="174"/>
      <c r="AE10" s="174"/>
      <c r="AF10" s="174"/>
      <c r="AG10" s="174"/>
      <c r="AH10" s="173"/>
      <c r="AI10" s="173"/>
      <c r="AJ10" s="174"/>
      <c r="AK10" s="176"/>
    </row>
    <row r="11" spans="1:37" ht="19.5" customHeight="1">
      <c r="A11" s="174"/>
      <c r="B11" s="176"/>
      <c r="C11" s="174"/>
      <c r="D11" s="174"/>
      <c r="E11" s="174"/>
      <c r="F11" s="173"/>
      <c r="G11" s="176"/>
      <c r="H11" s="176"/>
      <c r="I11" s="174"/>
      <c r="J11" s="174"/>
      <c r="K11" s="174"/>
      <c r="L11" s="174"/>
      <c r="M11" s="176"/>
      <c r="N11" s="174"/>
      <c r="O11" s="174"/>
      <c r="P11" s="176"/>
      <c r="Q11" s="18"/>
      <c r="R11" s="18"/>
      <c r="S11" s="18"/>
      <c r="T11" s="18"/>
      <c r="U11" s="173"/>
      <c r="V11" s="18"/>
      <c r="W11" s="176"/>
      <c r="X11" s="174"/>
      <c r="Y11" s="176"/>
      <c r="Z11" s="174"/>
      <c r="AA11" s="176"/>
      <c r="AB11" s="174"/>
      <c r="AC11" s="174"/>
      <c r="AD11" s="174"/>
      <c r="AE11" s="174"/>
      <c r="AF11" s="174"/>
      <c r="AG11" s="174"/>
      <c r="AH11" s="18"/>
      <c r="AI11" s="173"/>
      <c r="AJ11" s="174"/>
      <c r="AK11" s="176"/>
    </row>
    <row r="12" spans="1:37" ht="19.5" customHeight="1">
      <c r="A12" s="174"/>
      <c r="B12" s="174"/>
      <c r="C12" s="174"/>
      <c r="D12" s="174"/>
      <c r="E12" s="175"/>
      <c r="F12" s="173"/>
      <c r="G12" s="174"/>
      <c r="H12" s="174"/>
      <c r="I12" s="176"/>
      <c r="J12" s="176"/>
      <c r="K12" s="176"/>
      <c r="L12" s="174"/>
      <c r="M12" s="174"/>
      <c r="N12" s="174"/>
      <c r="O12" s="176"/>
      <c r="P12" s="176"/>
      <c r="Q12" s="18"/>
      <c r="R12" s="173"/>
      <c r="S12" s="18"/>
      <c r="T12" s="18"/>
      <c r="U12" s="173"/>
      <c r="V12" s="18"/>
      <c r="W12" s="176"/>
      <c r="X12" s="176"/>
      <c r="Y12" s="176"/>
      <c r="Z12" s="176"/>
      <c r="AA12" s="174"/>
      <c r="AB12" s="174"/>
      <c r="AC12" s="174"/>
      <c r="AD12" s="176"/>
      <c r="AE12" s="176"/>
      <c r="AF12" s="176"/>
      <c r="AG12" s="174"/>
      <c r="AH12" s="18"/>
      <c r="AI12" s="18"/>
      <c r="AJ12" s="176"/>
      <c r="AK12" s="176"/>
    </row>
    <row r="13" spans="1:37" ht="19.5" customHeight="1">
      <c r="A13" s="176"/>
      <c r="B13" s="174"/>
      <c r="C13" s="174"/>
      <c r="D13" s="174"/>
      <c r="E13" s="175"/>
      <c r="F13" s="173"/>
      <c r="G13" s="174"/>
      <c r="H13" s="176"/>
      <c r="I13" s="176"/>
      <c r="J13" s="176"/>
      <c r="K13" s="176"/>
      <c r="L13" s="176"/>
      <c r="M13" s="176"/>
      <c r="N13" s="176"/>
      <c r="O13" s="176"/>
      <c r="P13" s="176"/>
      <c r="Q13" s="18"/>
      <c r="R13" s="18"/>
      <c r="S13" s="173"/>
      <c r="T13" s="18"/>
      <c r="U13" s="173"/>
      <c r="V13" s="18"/>
      <c r="W13" s="176"/>
      <c r="X13" s="176"/>
      <c r="Y13" s="176"/>
      <c r="Z13" s="176"/>
      <c r="AA13" s="174"/>
      <c r="AB13" s="174"/>
      <c r="AC13" s="176"/>
      <c r="AD13" s="176"/>
      <c r="AE13" s="176"/>
      <c r="AF13" s="174"/>
      <c r="AG13" s="176"/>
      <c r="AH13" s="173"/>
      <c r="AI13" s="173"/>
      <c r="AJ13" s="176"/>
      <c r="AK13" s="176"/>
    </row>
    <row r="14" spans="1:37" ht="19.5" customHeight="1">
      <c r="A14" s="176"/>
      <c r="B14" s="176"/>
      <c r="C14" s="174"/>
      <c r="D14" s="174"/>
      <c r="E14" s="174"/>
      <c r="F14" s="173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8"/>
      <c r="R14" s="18"/>
      <c r="S14" s="18"/>
      <c r="T14" s="18"/>
      <c r="U14" s="18"/>
      <c r="V14" s="18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3"/>
      <c r="AI14" s="18"/>
      <c r="AJ14" s="176"/>
      <c r="AK14" s="176"/>
    </row>
    <row r="15" spans="1:37" ht="19.5" customHeight="1">
      <c r="A15" s="176"/>
      <c r="B15" s="176"/>
      <c r="C15" s="176"/>
      <c r="D15" s="174"/>
      <c r="E15" s="176"/>
      <c r="F15" s="18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8"/>
      <c r="R15" s="18"/>
      <c r="S15" s="18"/>
      <c r="T15" s="18"/>
      <c r="U15" s="173"/>
      <c r="V15" s="18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8"/>
      <c r="AI15" s="18"/>
      <c r="AJ15" s="176"/>
      <c r="AK15" s="176"/>
    </row>
    <row r="16" spans="1:37" ht="19.5" customHeight="1">
      <c r="A16" s="176"/>
      <c r="B16" s="176"/>
      <c r="C16" s="176"/>
      <c r="D16" s="176"/>
      <c r="E16" s="177"/>
      <c r="F16" s="18"/>
      <c r="G16" s="176"/>
      <c r="H16" s="176"/>
      <c r="I16" s="174"/>
      <c r="J16" s="176"/>
      <c r="K16" s="176"/>
      <c r="L16" s="176"/>
      <c r="M16" s="176"/>
      <c r="N16" s="176"/>
      <c r="O16" s="176"/>
      <c r="P16" s="176"/>
      <c r="Q16" s="18"/>
      <c r="R16" s="18"/>
      <c r="S16" s="18"/>
      <c r="T16" s="18"/>
      <c r="U16" s="18"/>
      <c r="V16" s="18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8"/>
      <c r="AI16" s="18"/>
      <c r="AJ16" s="176"/>
      <c r="AK16" s="176"/>
    </row>
    <row r="17" spans="1:37" ht="19.5" customHeight="1">
      <c r="A17" s="176"/>
      <c r="B17" s="174"/>
      <c r="C17" s="174"/>
      <c r="D17" s="176"/>
      <c r="E17" s="177"/>
      <c r="F17" s="18"/>
      <c r="G17" s="176"/>
      <c r="H17" s="176"/>
      <c r="I17" s="174"/>
      <c r="J17" s="176"/>
      <c r="K17" s="176"/>
      <c r="L17" s="176"/>
      <c r="M17" s="176"/>
      <c r="N17" s="176"/>
      <c r="O17" s="176"/>
      <c r="P17" s="176"/>
      <c r="Q17" s="18"/>
      <c r="R17" s="18"/>
      <c r="S17" s="18"/>
      <c r="T17" s="18"/>
      <c r="U17" s="18"/>
      <c r="V17" s="18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8"/>
      <c r="AI17" s="18"/>
      <c r="AJ17" s="176"/>
      <c r="AK17" s="176"/>
    </row>
    <row r="18" spans="1:37" ht="19.5" customHeight="1">
      <c r="A18" s="176"/>
      <c r="B18" s="176"/>
      <c r="C18" s="176"/>
      <c r="D18" s="176"/>
      <c r="E18" s="176"/>
      <c r="F18" s="173"/>
      <c r="G18" s="174"/>
      <c r="H18" s="176"/>
      <c r="I18" s="176"/>
      <c r="J18" s="176"/>
      <c r="K18" s="176"/>
      <c r="L18" s="176"/>
      <c r="M18" s="176"/>
      <c r="N18" s="176"/>
      <c r="O18" s="176"/>
      <c r="P18" s="176"/>
      <c r="Q18" s="18"/>
      <c r="R18" s="18"/>
      <c r="S18" s="18"/>
      <c r="T18" s="18"/>
      <c r="U18" s="18"/>
      <c r="V18" s="18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8"/>
      <c r="AI18" s="18"/>
      <c r="AJ18" s="176"/>
      <c r="AK18" s="176"/>
    </row>
    <row r="19" spans="1:37" ht="19.5" customHeight="1">
      <c r="A19" s="176"/>
      <c r="B19" s="176"/>
      <c r="C19" s="176"/>
      <c r="D19" s="176"/>
      <c r="E19" s="176"/>
      <c r="F19" s="18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8"/>
      <c r="R19" s="18"/>
      <c r="S19" s="18"/>
      <c r="T19" s="18"/>
      <c r="U19" s="18"/>
      <c r="V19" s="18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8"/>
      <c r="AI19" s="18"/>
      <c r="AJ19" s="176"/>
      <c r="AK19" s="176"/>
    </row>
    <row r="20" spans="1:37" ht="19.5" customHeight="1">
      <c r="A20" s="176"/>
      <c r="B20" s="176"/>
      <c r="C20" s="176"/>
      <c r="D20" s="176"/>
      <c r="E20" s="176"/>
      <c r="F20" s="18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8"/>
      <c r="R20" s="18"/>
      <c r="S20" s="18"/>
      <c r="T20" s="18"/>
      <c r="U20" s="18"/>
      <c r="V20" s="18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8"/>
      <c r="AI20" s="18"/>
      <c r="AJ20" s="176"/>
      <c r="AK20" s="176"/>
    </row>
    <row r="21" spans="1:37" ht="19.5" customHeight="1">
      <c r="A21" s="18"/>
      <c r="B21" s="18"/>
      <c r="C21" s="18"/>
      <c r="D21" s="18"/>
      <c r="E21" s="18"/>
      <c r="F21" s="18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8"/>
      <c r="R21" s="18"/>
      <c r="S21" s="18"/>
      <c r="T21" s="18"/>
      <c r="U21" s="18"/>
      <c r="V21" s="18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8"/>
      <c r="AI21" s="18"/>
      <c r="AJ21" s="176"/>
      <c r="AK21" s="176"/>
    </row>
    <row r="22" spans="1:37" ht="19.5" customHeight="1">
      <c r="A22" s="178"/>
      <c r="B22" s="178"/>
      <c r="C22" s="178"/>
      <c r="D22" s="178"/>
      <c r="E22" s="178"/>
      <c r="F22" s="18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8"/>
      <c r="R22" s="18"/>
      <c r="S22" s="18"/>
      <c r="T22" s="18"/>
      <c r="U22" s="18"/>
      <c r="V22" s="18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8"/>
      <c r="AI22" s="18"/>
      <c r="AJ22" s="176"/>
      <c r="AK22" s="176"/>
    </row>
    <row r="23" spans="1:37" ht="19.5" customHeight="1">
      <c r="A23" s="179"/>
      <c r="B23" s="179"/>
      <c r="C23" s="179"/>
      <c r="D23" s="179"/>
      <c r="E23" s="179"/>
      <c r="F23" s="179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J23" s="181"/>
      <c r="AK23" s="181"/>
    </row>
    <row r="24" spans="1:37" ht="19.5" customHeight="1">
      <c r="A24" s="180"/>
      <c r="B24" s="180"/>
      <c r="C24" s="180"/>
      <c r="D24" s="180"/>
      <c r="E24" s="180"/>
      <c r="F24" s="179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J24" s="181"/>
      <c r="AK24" s="181"/>
    </row>
    <row r="25" spans="1:37" ht="19.5" customHeight="1">
      <c r="A25" s="180"/>
      <c r="B25" s="180"/>
      <c r="C25" s="180"/>
      <c r="D25" s="180"/>
      <c r="E25" s="180"/>
      <c r="F25" s="179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J25" s="181"/>
      <c r="AK25" s="181"/>
    </row>
    <row r="26" spans="1:37" ht="19.5" customHeight="1">
      <c r="A26" s="180"/>
      <c r="B26" s="180"/>
      <c r="C26" s="180"/>
      <c r="D26" s="180"/>
      <c r="E26" s="180"/>
      <c r="F26" s="179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J26" s="181"/>
      <c r="AK26" s="181"/>
    </row>
    <row r="27" spans="1:37" ht="19.5" customHeight="1">
      <c r="A27" s="180"/>
      <c r="B27" s="180"/>
      <c r="C27" s="180"/>
      <c r="D27" s="180"/>
      <c r="E27" s="180"/>
      <c r="F27" s="179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J27" s="181"/>
      <c r="AK27" s="181"/>
    </row>
    <row r="28" spans="1:37" ht="19.5" customHeight="1">
      <c r="A28" s="180"/>
      <c r="B28" s="180"/>
      <c r="C28" s="180"/>
      <c r="D28" s="180"/>
      <c r="E28" s="180"/>
      <c r="F28" s="179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J28" s="181"/>
      <c r="AK28" s="181"/>
    </row>
    <row r="29" spans="1:37" ht="19.5" customHeight="1">
      <c r="A29" s="180"/>
      <c r="B29" s="180"/>
      <c r="C29" s="180"/>
      <c r="D29" s="180"/>
      <c r="E29" s="180"/>
      <c r="F29" s="179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J29" s="181"/>
      <c r="AK29" s="181"/>
    </row>
    <row r="30" spans="1:37" ht="19.5" customHeight="1">
      <c r="A30" s="180"/>
      <c r="B30" s="180"/>
      <c r="C30" s="180"/>
      <c r="D30" s="180"/>
      <c r="E30" s="180"/>
      <c r="F30" s="179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J30" s="181"/>
      <c r="AK30" s="181"/>
    </row>
    <row r="31" spans="1:37" ht="19.5" customHeight="1">
      <c r="A31" s="180"/>
      <c r="B31" s="180"/>
      <c r="C31" s="180"/>
      <c r="D31" s="180"/>
      <c r="E31" s="180"/>
      <c r="F31" s="179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J31" s="181"/>
      <c r="AK31" s="181"/>
    </row>
    <row r="32" spans="1:37" ht="19.5" customHeight="1">
      <c r="A32" s="180"/>
      <c r="B32" s="180"/>
      <c r="C32" s="180"/>
      <c r="D32" s="180"/>
      <c r="E32" s="180"/>
      <c r="F32" s="179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J32" s="181"/>
      <c r="AK32" s="181"/>
    </row>
    <row r="33" spans="1:37" ht="19.5" customHeight="1">
      <c r="A33" s="180"/>
      <c r="B33" s="180"/>
      <c r="C33" s="180"/>
      <c r="D33" s="180"/>
      <c r="E33" s="180"/>
      <c r="F33" s="179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J33" s="181"/>
      <c r="AK33" s="181"/>
    </row>
    <row r="34" spans="1:37" ht="19.5" customHeight="1">
      <c r="A34" s="180"/>
      <c r="B34" s="180"/>
      <c r="C34" s="180"/>
      <c r="D34" s="180"/>
      <c r="E34" s="180"/>
      <c r="F34" s="179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J34" s="181"/>
      <c r="AK34" s="181"/>
    </row>
    <row r="35" spans="1:37" ht="19.5" customHeight="1">
      <c r="A35" s="180"/>
      <c r="B35" s="180"/>
      <c r="C35" s="180"/>
      <c r="D35" s="180"/>
      <c r="E35" s="180"/>
      <c r="F35" s="179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J35" s="181"/>
      <c r="AK35" s="181"/>
    </row>
  </sheetData>
  <sheetProtection/>
  <mergeCells count="35">
    <mergeCell ref="G4:K4"/>
    <mergeCell ref="A4:E4"/>
    <mergeCell ref="F4:F6"/>
    <mergeCell ref="AD5:AD6"/>
    <mergeCell ref="AE5:AE6"/>
    <mergeCell ref="AF5:AF6"/>
    <mergeCell ref="O5:O6"/>
    <mergeCell ref="P5:P6"/>
    <mergeCell ref="W5:W6"/>
    <mergeCell ref="K5:K6"/>
    <mergeCell ref="AG5:AG6"/>
    <mergeCell ref="AJ5:AJ6"/>
    <mergeCell ref="X5:X6"/>
    <mergeCell ref="Y5:Y6"/>
    <mergeCell ref="Z5:Z6"/>
    <mergeCell ref="AA5:AA6"/>
    <mergeCell ref="AB5:AB6"/>
    <mergeCell ref="AC5:AC6"/>
    <mergeCell ref="AI5:AI6"/>
    <mergeCell ref="AH5:AH6"/>
    <mergeCell ref="L5:L6"/>
    <mergeCell ref="M5:M6"/>
    <mergeCell ref="N5:N6"/>
    <mergeCell ref="D5:D6"/>
    <mergeCell ref="E5:E6"/>
    <mergeCell ref="G5:G6"/>
    <mergeCell ref="H5:H6"/>
    <mergeCell ref="J5:J6"/>
    <mergeCell ref="U5:U6"/>
    <mergeCell ref="T5:T6"/>
    <mergeCell ref="S5:S6"/>
    <mergeCell ref="R5:R6"/>
    <mergeCell ref="Q5:Q6"/>
    <mergeCell ref="V5:V6"/>
    <mergeCell ref="I5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defaultGridColor="0" colorId="0" workbookViewId="0" topLeftCell="O1">
      <selection activeCell="A1" sqref="A1"/>
    </sheetView>
  </sheetViews>
  <sheetFormatPr defaultColWidth="9.16015625" defaultRowHeight="11.25"/>
  <cols>
    <col min="1" max="1" width="8" style="0" customWidth="1"/>
    <col min="2" max="2" width="6" style="0" customWidth="1"/>
    <col min="3" max="3" width="5.1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7" width="10.66015625" style="0" customWidth="1"/>
    <col min="28" max="28" width="9.16015625" style="0" customWidth="1"/>
    <col min="29" max="30" width="10.66015625" style="0" customWidth="1"/>
    <col min="31" max="256" width="9.16015625" style="0" customWidth="1"/>
  </cols>
  <sheetData>
    <row r="1" spans="1:29" ht="19.5" customHeight="1">
      <c r="A1" s="145"/>
      <c r="B1" s="146"/>
      <c r="C1" s="146"/>
      <c r="D1" s="146"/>
      <c r="E1" s="146"/>
      <c r="F1" s="146"/>
      <c r="AC1" s="185" t="s">
        <v>429</v>
      </c>
    </row>
    <row r="2" spans="1:29" ht="19.5" customHeight="1">
      <c r="A2" s="30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30" ht="19.5" customHeight="1">
      <c r="A3" s="165" t="s">
        <v>1</v>
      </c>
      <c r="B3" s="148"/>
      <c r="C3" s="148"/>
      <c r="D3" s="148"/>
      <c r="E3" s="148"/>
      <c r="F3" s="166"/>
      <c r="G3" s="173"/>
      <c r="H3" s="173"/>
      <c r="I3" s="173"/>
      <c r="J3" s="173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1" t="s">
        <v>24</v>
      </c>
      <c r="AD3" s="18"/>
    </row>
    <row r="4" spans="1:30" ht="19.5" customHeight="1">
      <c r="A4" s="150" t="s">
        <v>97</v>
      </c>
      <c r="B4" s="151"/>
      <c r="C4" s="151"/>
      <c r="D4" s="151"/>
      <c r="E4" s="152"/>
      <c r="F4" s="153" t="s">
        <v>94</v>
      </c>
      <c r="G4" s="186" t="s">
        <v>68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87"/>
      <c r="X4" s="169" t="s">
        <v>16</v>
      </c>
      <c r="Y4" s="169"/>
      <c r="Z4" s="169"/>
      <c r="AA4" s="169"/>
      <c r="AB4" s="169"/>
      <c r="AC4" s="171"/>
      <c r="AD4" s="18"/>
    </row>
    <row r="5" spans="1:30" ht="19.5" customHeight="1">
      <c r="A5" s="155" t="s">
        <v>434</v>
      </c>
      <c r="B5" s="155"/>
      <c r="C5" s="156"/>
      <c r="D5" s="153" t="s">
        <v>184</v>
      </c>
      <c r="E5" s="153" t="s">
        <v>64</v>
      </c>
      <c r="F5" s="40"/>
      <c r="G5" s="111" t="s">
        <v>232</v>
      </c>
      <c r="H5" s="111" t="s">
        <v>370</v>
      </c>
      <c r="I5" s="111" t="s">
        <v>391</v>
      </c>
      <c r="J5" s="111" t="s">
        <v>390</v>
      </c>
      <c r="K5" s="111" t="s">
        <v>5</v>
      </c>
      <c r="L5" s="111" t="s">
        <v>398</v>
      </c>
      <c r="M5" s="111" t="s">
        <v>43</v>
      </c>
      <c r="N5" s="111" t="s">
        <v>216</v>
      </c>
      <c r="O5" s="111" t="s">
        <v>276</v>
      </c>
      <c r="P5" s="111" t="s">
        <v>210</v>
      </c>
      <c r="Q5" s="111" t="s">
        <v>128</v>
      </c>
      <c r="R5" s="111" t="s">
        <v>120</v>
      </c>
      <c r="S5" s="226" t="s">
        <v>341</v>
      </c>
      <c r="T5" s="111" t="s">
        <v>290</v>
      </c>
      <c r="U5" s="111" t="s">
        <v>44</v>
      </c>
      <c r="V5" s="111" t="s">
        <v>306</v>
      </c>
      <c r="W5" s="111" t="s">
        <v>68</v>
      </c>
      <c r="X5" s="111" t="s">
        <v>232</v>
      </c>
      <c r="Y5" s="111" t="s">
        <v>41</v>
      </c>
      <c r="Z5" s="111" t="s">
        <v>272</v>
      </c>
      <c r="AA5" s="111" t="s">
        <v>346</v>
      </c>
      <c r="AB5" s="111" t="s">
        <v>163</v>
      </c>
      <c r="AC5" s="111" t="s">
        <v>16</v>
      </c>
      <c r="AD5" s="18"/>
    </row>
    <row r="6" spans="1:30" ht="30.75" customHeight="1">
      <c r="A6" s="157" t="s">
        <v>173</v>
      </c>
      <c r="B6" s="158" t="s">
        <v>299</v>
      </c>
      <c r="C6" s="159" t="s">
        <v>293</v>
      </c>
      <c r="D6" s="42"/>
      <c r="E6" s="42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227"/>
      <c r="T6" s="41"/>
      <c r="U6" s="41"/>
      <c r="V6" s="41"/>
      <c r="W6" s="41"/>
      <c r="X6" s="41"/>
      <c r="Y6" s="41"/>
      <c r="Z6" s="41"/>
      <c r="AA6" s="41"/>
      <c r="AB6" s="41"/>
      <c r="AC6" s="41"/>
      <c r="AD6" s="18"/>
    </row>
    <row r="7" spans="1:30" ht="19.5" customHeight="1">
      <c r="A7" s="280"/>
      <c r="B7" s="280"/>
      <c r="C7" s="279"/>
      <c r="D7" s="278" t="s">
        <v>94</v>
      </c>
      <c r="E7" s="280"/>
      <c r="F7" s="258">
        <v>124820</v>
      </c>
      <c r="G7" s="259">
        <v>124820</v>
      </c>
      <c r="H7" s="260">
        <v>0</v>
      </c>
      <c r="I7" s="260">
        <v>0</v>
      </c>
      <c r="J7" s="260">
        <v>0</v>
      </c>
      <c r="K7" s="260">
        <v>0</v>
      </c>
      <c r="L7" s="260">
        <v>0</v>
      </c>
      <c r="M7" s="260">
        <v>0</v>
      </c>
      <c r="N7" s="260">
        <v>0</v>
      </c>
      <c r="O7" s="260">
        <v>0</v>
      </c>
      <c r="P7" s="260">
        <v>0</v>
      </c>
      <c r="Q7" s="260">
        <v>0</v>
      </c>
      <c r="R7" s="260">
        <v>0</v>
      </c>
      <c r="S7" s="260">
        <v>0</v>
      </c>
      <c r="T7" s="260">
        <v>0</v>
      </c>
      <c r="U7" s="260">
        <v>0</v>
      </c>
      <c r="V7" s="260">
        <v>0</v>
      </c>
      <c r="W7" s="260">
        <v>124820</v>
      </c>
      <c r="X7" s="260">
        <v>0</v>
      </c>
      <c r="Y7" s="258">
        <v>0</v>
      </c>
      <c r="Z7" s="260">
        <v>0</v>
      </c>
      <c r="AA7" s="260">
        <v>0</v>
      </c>
      <c r="AB7" s="260">
        <v>0</v>
      </c>
      <c r="AC7" s="258">
        <v>0</v>
      </c>
      <c r="AD7" s="172"/>
    </row>
    <row r="8" spans="1:30" ht="19.5" customHeight="1">
      <c r="A8" s="280"/>
      <c r="B8" s="280"/>
      <c r="C8" s="279"/>
      <c r="D8" s="278" t="s">
        <v>19</v>
      </c>
      <c r="E8" s="280" t="s">
        <v>181</v>
      </c>
      <c r="F8" s="258">
        <v>124820</v>
      </c>
      <c r="G8" s="259">
        <v>124820</v>
      </c>
      <c r="H8" s="260">
        <v>0</v>
      </c>
      <c r="I8" s="260">
        <v>0</v>
      </c>
      <c r="J8" s="260">
        <v>0</v>
      </c>
      <c r="K8" s="260">
        <v>0</v>
      </c>
      <c r="L8" s="260">
        <v>0</v>
      </c>
      <c r="M8" s="260">
        <v>0</v>
      </c>
      <c r="N8" s="260">
        <v>0</v>
      </c>
      <c r="O8" s="260">
        <v>0</v>
      </c>
      <c r="P8" s="260">
        <v>0</v>
      </c>
      <c r="Q8" s="260">
        <v>0</v>
      </c>
      <c r="R8" s="260">
        <v>0</v>
      </c>
      <c r="S8" s="260">
        <v>0</v>
      </c>
      <c r="T8" s="260">
        <v>0</v>
      </c>
      <c r="U8" s="260">
        <v>0</v>
      </c>
      <c r="V8" s="260">
        <v>0</v>
      </c>
      <c r="W8" s="260">
        <v>124820</v>
      </c>
      <c r="X8" s="260">
        <v>0</v>
      </c>
      <c r="Y8" s="258">
        <v>0</v>
      </c>
      <c r="Z8" s="260">
        <v>0</v>
      </c>
      <c r="AA8" s="260">
        <v>0</v>
      </c>
      <c r="AB8" s="260">
        <v>0</v>
      </c>
      <c r="AC8" s="258">
        <v>0</v>
      </c>
      <c r="AD8" s="173"/>
    </row>
    <row r="9" spans="1:30" ht="19.5" customHeight="1">
      <c r="A9" s="280" t="s">
        <v>386</v>
      </c>
      <c r="B9" s="280"/>
      <c r="C9" s="279"/>
      <c r="D9" s="278"/>
      <c r="E9" s="280" t="s">
        <v>100</v>
      </c>
      <c r="F9" s="258">
        <v>124820</v>
      </c>
      <c r="G9" s="259">
        <v>124820</v>
      </c>
      <c r="H9" s="260">
        <v>0</v>
      </c>
      <c r="I9" s="260">
        <v>0</v>
      </c>
      <c r="J9" s="260">
        <v>0</v>
      </c>
      <c r="K9" s="260">
        <v>0</v>
      </c>
      <c r="L9" s="260">
        <v>0</v>
      </c>
      <c r="M9" s="260">
        <v>0</v>
      </c>
      <c r="N9" s="260">
        <v>0</v>
      </c>
      <c r="O9" s="260">
        <v>0</v>
      </c>
      <c r="P9" s="260">
        <v>0</v>
      </c>
      <c r="Q9" s="260">
        <v>0</v>
      </c>
      <c r="R9" s="260">
        <v>0</v>
      </c>
      <c r="S9" s="260">
        <v>0</v>
      </c>
      <c r="T9" s="260">
        <v>0</v>
      </c>
      <c r="U9" s="260">
        <v>0</v>
      </c>
      <c r="V9" s="260">
        <v>0</v>
      </c>
      <c r="W9" s="260">
        <v>124820</v>
      </c>
      <c r="X9" s="260">
        <v>0</v>
      </c>
      <c r="Y9" s="258">
        <v>0</v>
      </c>
      <c r="Z9" s="260">
        <v>0</v>
      </c>
      <c r="AA9" s="260">
        <v>0</v>
      </c>
      <c r="AB9" s="260">
        <v>0</v>
      </c>
      <c r="AC9" s="258">
        <v>0</v>
      </c>
      <c r="AD9" s="176"/>
    </row>
    <row r="10" spans="1:34" ht="19.5" customHeight="1">
      <c r="A10" s="280" t="s">
        <v>144</v>
      </c>
      <c r="B10" s="280" t="s">
        <v>109</v>
      </c>
      <c r="C10" s="279"/>
      <c r="D10" s="278"/>
      <c r="E10" s="280" t="s">
        <v>62</v>
      </c>
      <c r="F10" s="258">
        <v>124820</v>
      </c>
      <c r="G10" s="259">
        <v>124820</v>
      </c>
      <c r="H10" s="260">
        <v>0</v>
      </c>
      <c r="I10" s="260">
        <v>0</v>
      </c>
      <c r="J10" s="260">
        <v>0</v>
      </c>
      <c r="K10" s="260">
        <v>0</v>
      </c>
      <c r="L10" s="260">
        <v>0</v>
      </c>
      <c r="M10" s="260">
        <v>0</v>
      </c>
      <c r="N10" s="260">
        <v>0</v>
      </c>
      <c r="O10" s="260">
        <v>0</v>
      </c>
      <c r="P10" s="260">
        <v>0</v>
      </c>
      <c r="Q10" s="260">
        <v>0</v>
      </c>
      <c r="R10" s="260">
        <v>0</v>
      </c>
      <c r="S10" s="260">
        <v>0</v>
      </c>
      <c r="T10" s="260">
        <v>0</v>
      </c>
      <c r="U10" s="260">
        <v>0</v>
      </c>
      <c r="V10" s="260">
        <v>0</v>
      </c>
      <c r="W10" s="260">
        <v>124820</v>
      </c>
      <c r="X10" s="260">
        <v>0</v>
      </c>
      <c r="Y10" s="258">
        <v>0</v>
      </c>
      <c r="Z10" s="260">
        <v>0</v>
      </c>
      <c r="AA10" s="260">
        <v>0</v>
      </c>
      <c r="AB10" s="260">
        <v>0</v>
      </c>
      <c r="AC10" s="258">
        <v>0</v>
      </c>
      <c r="AD10" s="222"/>
      <c r="AE10" s="221"/>
      <c r="AF10" s="221"/>
      <c r="AG10" s="221"/>
      <c r="AH10" s="221"/>
    </row>
    <row r="11" spans="1:34" ht="19.5" customHeight="1">
      <c r="A11" s="280" t="s">
        <v>233</v>
      </c>
      <c r="B11" s="280" t="s">
        <v>376</v>
      </c>
      <c r="C11" s="279" t="s">
        <v>25</v>
      </c>
      <c r="D11" s="278" t="s">
        <v>152</v>
      </c>
      <c r="E11" s="280" t="s">
        <v>328</v>
      </c>
      <c r="F11" s="258">
        <v>124820</v>
      </c>
      <c r="G11" s="259">
        <v>124820</v>
      </c>
      <c r="H11" s="260">
        <v>0</v>
      </c>
      <c r="I11" s="260">
        <v>0</v>
      </c>
      <c r="J11" s="260">
        <v>0</v>
      </c>
      <c r="K11" s="260">
        <v>0</v>
      </c>
      <c r="L11" s="260">
        <v>0</v>
      </c>
      <c r="M11" s="260">
        <v>0</v>
      </c>
      <c r="N11" s="260">
        <v>0</v>
      </c>
      <c r="O11" s="260">
        <v>0</v>
      </c>
      <c r="P11" s="260">
        <v>0</v>
      </c>
      <c r="Q11" s="260">
        <v>0</v>
      </c>
      <c r="R11" s="260">
        <v>0</v>
      </c>
      <c r="S11" s="260">
        <v>0</v>
      </c>
      <c r="T11" s="260">
        <v>0</v>
      </c>
      <c r="U11" s="260">
        <v>0</v>
      </c>
      <c r="V11" s="260">
        <v>0</v>
      </c>
      <c r="W11" s="260">
        <v>124820</v>
      </c>
      <c r="X11" s="260">
        <v>0</v>
      </c>
      <c r="Y11" s="258">
        <v>0</v>
      </c>
      <c r="Z11" s="260">
        <v>0</v>
      </c>
      <c r="AA11" s="260">
        <v>0</v>
      </c>
      <c r="AB11" s="260">
        <v>0</v>
      </c>
      <c r="AC11" s="258">
        <v>0</v>
      </c>
      <c r="AD11" s="222"/>
      <c r="AE11" s="221"/>
      <c r="AF11" s="221"/>
      <c r="AG11" s="221"/>
      <c r="AH11" s="221"/>
    </row>
    <row r="12" spans="1:30" ht="19.5" customHeight="1">
      <c r="A12" s="174"/>
      <c r="B12" s="174"/>
      <c r="C12" s="174"/>
      <c r="D12" s="174"/>
      <c r="E12" s="223"/>
      <c r="F12" s="173"/>
      <c r="G12" s="222"/>
      <c r="H12" s="222"/>
      <c r="I12" s="176"/>
      <c r="J12" s="176"/>
      <c r="K12" s="222"/>
      <c r="L12" s="176"/>
      <c r="M12" s="176"/>
      <c r="N12" s="174"/>
      <c r="O12" s="176"/>
      <c r="P12" s="174"/>
      <c r="Q12" s="174"/>
      <c r="R12" s="176"/>
      <c r="S12" s="176"/>
      <c r="T12" s="176"/>
      <c r="U12" s="18"/>
      <c r="V12" s="18"/>
      <c r="W12" s="176"/>
      <c r="X12" s="176"/>
      <c r="Y12" s="174"/>
      <c r="Z12" s="176"/>
      <c r="AA12" s="174"/>
      <c r="AB12" s="173"/>
      <c r="AC12" s="176"/>
      <c r="AD12" s="176"/>
    </row>
    <row r="13" spans="1:30" ht="19.5" customHeight="1">
      <c r="A13" s="176"/>
      <c r="B13" s="174"/>
      <c r="C13" s="174"/>
      <c r="D13" s="174"/>
      <c r="E13" s="223"/>
      <c r="F13" s="18"/>
      <c r="G13" s="176"/>
      <c r="H13" s="174"/>
      <c r="I13" s="176"/>
      <c r="J13" s="174"/>
      <c r="K13" s="176"/>
      <c r="L13" s="176"/>
      <c r="M13" s="176"/>
      <c r="N13" s="176"/>
      <c r="O13" s="176"/>
      <c r="P13" s="174"/>
      <c r="Q13" s="174"/>
      <c r="R13" s="176"/>
      <c r="S13" s="222"/>
      <c r="T13" s="176"/>
      <c r="U13" s="18"/>
      <c r="V13" s="18"/>
      <c r="W13" s="176"/>
      <c r="X13" s="176"/>
      <c r="Y13" s="176"/>
      <c r="Z13" s="176"/>
      <c r="AA13" s="176"/>
      <c r="AB13" s="18"/>
      <c r="AC13" s="176"/>
      <c r="AD13" s="176"/>
    </row>
    <row r="14" spans="1:30" ht="19.5" customHeight="1">
      <c r="A14" s="176"/>
      <c r="B14" s="176"/>
      <c r="C14" s="174"/>
      <c r="D14" s="174"/>
      <c r="E14" s="222"/>
      <c r="F14" s="225"/>
      <c r="G14" s="176"/>
      <c r="H14" s="174"/>
      <c r="I14" s="176"/>
      <c r="J14" s="176"/>
      <c r="K14" s="176"/>
      <c r="L14" s="176"/>
      <c r="M14" s="176"/>
      <c r="N14" s="176"/>
      <c r="O14" s="174"/>
      <c r="P14" s="174"/>
      <c r="Q14" s="176"/>
      <c r="R14" s="176"/>
      <c r="S14" s="176"/>
      <c r="T14" s="176"/>
      <c r="U14" s="18"/>
      <c r="V14" s="18"/>
      <c r="W14" s="176"/>
      <c r="X14" s="176"/>
      <c r="Y14" s="174"/>
      <c r="Z14" s="176"/>
      <c r="AA14" s="176"/>
      <c r="AB14" s="18"/>
      <c r="AC14" s="176"/>
      <c r="AD14" s="176"/>
    </row>
    <row r="15" spans="1:30" ht="19.5" customHeight="1">
      <c r="A15" s="176"/>
      <c r="B15" s="176"/>
      <c r="C15" s="176"/>
      <c r="D15" s="174"/>
      <c r="E15" s="176"/>
      <c r="F15" s="225"/>
      <c r="G15" s="174"/>
      <c r="H15" s="222"/>
      <c r="I15" s="222"/>
      <c r="J15" s="176"/>
      <c r="K15" s="176"/>
      <c r="L15" s="176"/>
      <c r="M15" s="176"/>
      <c r="N15" s="176"/>
      <c r="O15" s="174"/>
      <c r="P15" s="176"/>
      <c r="Q15" s="176"/>
      <c r="R15" s="176"/>
      <c r="S15" s="176"/>
      <c r="T15" s="176"/>
      <c r="U15" s="18"/>
      <c r="V15" s="18"/>
      <c r="W15" s="176"/>
      <c r="X15" s="176"/>
      <c r="Y15" s="176"/>
      <c r="Z15" s="176"/>
      <c r="AA15" s="176"/>
      <c r="AB15" s="18"/>
      <c r="AC15" s="176"/>
      <c r="AD15" s="176"/>
    </row>
    <row r="16" spans="1:30" ht="19.5" customHeight="1">
      <c r="A16" s="176"/>
      <c r="B16" s="176"/>
      <c r="C16" s="176"/>
      <c r="D16" s="176"/>
      <c r="E16" s="177"/>
      <c r="F16" s="18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222"/>
      <c r="S16" s="176"/>
      <c r="T16" s="176"/>
      <c r="U16" s="18"/>
      <c r="V16" s="18"/>
      <c r="W16" s="176"/>
      <c r="X16" s="176"/>
      <c r="Y16" s="176"/>
      <c r="Z16" s="176"/>
      <c r="AA16" s="176"/>
      <c r="AB16" s="18"/>
      <c r="AC16" s="176"/>
      <c r="AD16" s="176"/>
    </row>
    <row r="17" spans="1:30" ht="19.5" customHeight="1">
      <c r="A17" s="176"/>
      <c r="B17" s="174"/>
      <c r="C17" s="174"/>
      <c r="D17" s="176"/>
      <c r="E17" s="177"/>
      <c r="F17" s="18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8"/>
      <c r="V17" s="18"/>
      <c r="W17" s="176"/>
      <c r="X17" s="176"/>
      <c r="Y17" s="176"/>
      <c r="Z17" s="176"/>
      <c r="AA17" s="176"/>
      <c r="AB17" s="18"/>
      <c r="AC17" s="176"/>
      <c r="AD17" s="176"/>
    </row>
    <row r="18" spans="1:30" ht="19.5" customHeight="1">
      <c r="A18" s="176"/>
      <c r="B18" s="176"/>
      <c r="C18" s="176"/>
      <c r="D18" s="176"/>
      <c r="E18" s="176"/>
      <c r="F18" s="18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8"/>
      <c r="V18" s="18"/>
      <c r="W18" s="176"/>
      <c r="X18" s="176"/>
      <c r="Y18" s="176"/>
      <c r="Z18" s="176"/>
      <c r="AA18" s="176"/>
      <c r="AB18" s="18"/>
      <c r="AC18" s="176"/>
      <c r="AD18" s="176"/>
    </row>
    <row r="19" spans="1:30" ht="19.5" customHeight="1">
      <c r="A19" s="176"/>
      <c r="B19" s="176"/>
      <c r="C19" s="176"/>
      <c r="D19" s="176"/>
      <c r="E19" s="176"/>
      <c r="F19" s="18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8"/>
      <c r="V19" s="18"/>
      <c r="W19" s="176"/>
      <c r="X19" s="176"/>
      <c r="Y19" s="176"/>
      <c r="Z19" s="176"/>
      <c r="AA19" s="176"/>
      <c r="AB19" s="18"/>
      <c r="AC19" s="176"/>
      <c r="AD19" s="176"/>
    </row>
    <row r="20" spans="1:30" ht="19.5" customHeight="1">
      <c r="A20" s="176"/>
      <c r="B20" s="176"/>
      <c r="C20" s="176"/>
      <c r="D20" s="176"/>
      <c r="E20" s="176"/>
      <c r="F20" s="18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8"/>
      <c r="V20" s="18"/>
      <c r="W20" s="176"/>
      <c r="X20" s="176"/>
      <c r="Y20" s="176"/>
      <c r="Z20" s="176"/>
      <c r="AA20" s="176"/>
      <c r="AB20" s="18"/>
      <c r="AC20" s="176"/>
      <c r="AD20" s="176"/>
    </row>
    <row r="21" spans="1:30" ht="19.5" customHeight="1">
      <c r="A21" s="18"/>
      <c r="B21" s="18"/>
      <c r="C21" s="18"/>
      <c r="D21" s="18"/>
      <c r="E21" s="18"/>
      <c r="F21" s="18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8"/>
      <c r="V21" s="18"/>
      <c r="W21" s="176"/>
      <c r="X21" s="176"/>
      <c r="Y21" s="176"/>
      <c r="Z21" s="176"/>
      <c r="AA21" s="176"/>
      <c r="AB21" s="18"/>
      <c r="AC21" s="176"/>
      <c r="AD21" s="176"/>
    </row>
    <row r="22" spans="1:30" ht="19.5" customHeight="1">
      <c r="A22" s="178"/>
      <c r="B22" s="178"/>
      <c r="C22" s="178"/>
      <c r="D22" s="178"/>
      <c r="E22" s="178"/>
      <c r="F22" s="18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8"/>
      <c r="V22" s="18"/>
      <c r="W22" s="176"/>
      <c r="X22" s="176"/>
      <c r="Y22" s="176"/>
      <c r="Z22" s="176"/>
      <c r="AA22" s="176"/>
      <c r="AB22" s="18"/>
      <c r="AC22" s="176"/>
      <c r="AD22" s="176"/>
    </row>
    <row r="23" spans="1:30" ht="19.5" customHeight="1">
      <c r="A23" s="179"/>
      <c r="B23" s="179"/>
      <c r="C23" s="179"/>
      <c r="D23" s="179"/>
      <c r="E23" s="179"/>
      <c r="F23" s="179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W23" s="181"/>
      <c r="X23" s="181"/>
      <c r="Y23" s="181"/>
      <c r="Z23" s="181"/>
      <c r="AA23" s="181"/>
      <c r="AC23" s="181"/>
      <c r="AD23" s="181"/>
    </row>
    <row r="24" spans="1:30" ht="19.5" customHeight="1">
      <c r="A24" s="180"/>
      <c r="B24" s="180"/>
      <c r="C24" s="180"/>
      <c r="D24" s="180"/>
      <c r="E24" s="180"/>
      <c r="F24" s="179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W24" s="181"/>
      <c r="X24" s="181"/>
      <c r="Y24" s="181"/>
      <c r="Z24" s="181"/>
      <c r="AA24" s="181"/>
      <c r="AC24" s="181"/>
      <c r="AD24" s="181"/>
    </row>
    <row r="25" spans="1:30" ht="19.5" customHeight="1">
      <c r="A25" s="180"/>
      <c r="B25" s="180"/>
      <c r="C25" s="180"/>
      <c r="D25" s="180"/>
      <c r="E25" s="180"/>
      <c r="F25" s="179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W25" s="181"/>
      <c r="X25" s="181"/>
      <c r="Y25" s="181"/>
      <c r="Z25" s="181"/>
      <c r="AA25" s="181"/>
      <c r="AC25" s="181"/>
      <c r="AD25" s="181"/>
    </row>
    <row r="26" spans="1:30" ht="19.5" customHeight="1">
      <c r="A26" s="180"/>
      <c r="B26" s="180"/>
      <c r="C26" s="180"/>
      <c r="D26" s="180"/>
      <c r="E26" s="180"/>
      <c r="F26" s="179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W26" s="181"/>
      <c r="X26" s="181"/>
      <c r="Y26" s="181"/>
      <c r="Z26" s="181"/>
      <c r="AA26" s="181"/>
      <c r="AC26" s="181"/>
      <c r="AD26" s="181"/>
    </row>
    <row r="27" spans="1:30" ht="19.5" customHeight="1">
      <c r="A27" s="180"/>
      <c r="B27" s="180"/>
      <c r="C27" s="180"/>
      <c r="D27" s="180"/>
      <c r="E27" s="180"/>
      <c r="F27" s="179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W27" s="181"/>
      <c r="X27" s="181"/>
      <c r="Y27" s="181"/>
      <c r="Z27" s="181"/>
      <c r="AA27" s="181"/>
      <c r="AC27" s="181"/>
      <c r="AD27" s="181"/>
    </row>
    <row r="28" spans="1:30" ht="19.5" customHeight="1">
      <c r="A28" s="180"/>
      <c r="B28" s="180"/>
      <c r="C28" s="180"/>
      <c r="D28" s="180"/>
      <c r="E28" s="180"/>
      <c r="F28" s="179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W28" s="181"/>
      <c r="X28" s="181"/>
      <c r="Y28" s="181"/>
      <c r="Z28" s="181"/>
      <c r="AA28" s="181"/>
      <c r="AC28" s="181"/>
      <c r="AD28" s="181"/>
    </row>
    <row r="29" spans="1:30" ht="19.5" customHeight="1">
      <c r="A29" s="180"/>
      <c r="B29" s="180"/>
      <c r="C29" s="180"/>
      <c r="D29" s="180"/>
      <c r="E29" s="180"/>
      <c r="F29" s="179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W29" s="181"/>
      <c r="X29" s="181"/>
      <c r="Y29" s="181"/>
      <c r="Z29" s="181"/>
      <c r="AA29" s="181"/>
      <c r="AC29" s="181"/>
      <c r="AD29" s="181"/>
    </row>
    <row r="30" spans="1:30" ht="19.5" customHeight="1">
      <c r="A30" s="180"/>
      <c r="B30" s="180"/>
      <c r="C30" s="180"/>
      <c r="D30" s="180"/>
      <c r="E30" s="180"/>
      <c r="F30" s="179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W30" s="181"/>
      <c r="X30" s="181"/>
      <c r="Y30" s="181"/>
      <c r="Z30" s="181"/>
      <c r="AA30" s="181"/>
      <c r="AC30" s="181"/>
      <c r="AD30" s="181"/>
    </row>
    <row r="31" spans="1:30" ht="19.5" customHeight="1">
      <c r="A31" s="180"/>
      <c r="B31" s="180"/>
      <c r="C31" s="180"/>
      <c r="D31" s="180"/>
      <c r="E31" s="180"/>
      <c r="F31" s="179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W31" s="181"/>
      <c r="X31" s="181"/>
      <c r="Y31" s="181"/>
      <c r="Z31" s="181"/>
      <c r="AA31" s="181"/>
      <c r="AC31" s="181"/>
      <c r="AD31" s="181"/>
    </row>
    <row r="32" spans="1:30" ht="19.5" customHeight="1">
      <c r="A32" s="180"/>
      <c r="B32" s="180"/>
      <c r="C32" s="180"/>
      <c r="D32" s="180"/>
      <c r="E32" s="180"/>
      <c r="F32" s="179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W32" s="181"/>
      <c r="X32" s="181"/>
      <c r="Y32" s="181"/>
      <c r="Z32" s="181"/>
      <c r="AA32" s="181"/>
      <c r="AC32" s="181"/>
      <c r="AD32" s="181"/>
    </row>
    <row r="33" spans="1:30" ht="19.5" customHeight="1">
      <c r="A33" s="180"/>
      <c r="B33" s="180"/>
      <c r="C33" s="180"/>
      <c r="D33" s="180"/>
      <c r="E33" s="180"/>
      <c r="F33" s="179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W33" s="181"/>
      <c r="X33" s="181"/>
      <c r="Y33" s="181"/>
      <c r="Z33" s="181"/>
      <c r="AA33" s="181"/>
      <c r="AC33" s="181"/>
      <c r="AD33" s="181"/>
    </row>
    <row r="34" spans="1:30" ht="19.5" customHeight="1">
      <c r="A34" s="180"/>
      <c r="B34" s="180"/>
      <c r="C34" s="180"/>
      <c r="D34" s="180"/>
      <c r="E34" s="180"/>
      <c r="F34" s="179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W34" s="181"/>
      <c r="X34" s="181"/>
      <c r="Y34" s="181"/>
      <c r="Z34" s="181"/>
      <c r="AA34" s="181"/>
      <c r="AC34" s="181"/>
      <c r="AD34" s="181"/>
    </row>
    <row r="35" spans="1:30" ht="19.5" customHeight="1">
      <c r="A35" s="180"/>
      <c r="B35" s="180"/>
      <c r="C35" s="180"/>
      <c r="D35" s="180"/>
      <c r="E35" s="180"/>
      <c r="F35" s="179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W35" s="181"/>
      <c r="X35" s="181"/>
      <c r="Y35" s="181"/>
      <c r="Z35" s="181"/>
      <c r="AA35" s="181"/>
      <c r="AC35" s="181"/>
      <c r="AD35" s="181"/>
    </row>
  </sheetData>
  <sheetProtection/>
  <mergeCells count="27">
    <mergeCell ref="AC5:AC6"/>
    <mergeCell ref="A4:E4"/>
    <mergeCell ref="F4:F6"/>
    <mergeCell ref="X5:X6"/>
    <mergeCell ref="Y5:Y6"/>
    <mergeCell ref="Z5:Z6"/>
    <mergeCell ref="AA5:AA6"/>
    <mergeCell ref="Q5:Q6"/>
    <mergeCell ref="R5:R6"/>
    <mergeCell ref="W5:W6"/>
    <mergeCell ref="K5:K6"/>
    <mergeCell ref="L5:L6"/>
    <mergeCell ref="M5:M6"/>
    <mergeCell ref="N5:N6"/>
    <mergeCell ref="O5:O6"/>
    <mergeCell ref="P5:P6"/>
    <mergeCell ref="V5:V6"/>
    <mergeCell ref="U5:U6"/>
    <mergeCell ref="AB5:AB6"/>
    <mergeCell ref="D5:D6"/>
    <mergeCell ref="E5:E6"/>
    <mergeCell ref="G5:G6"/>
    <mergeCell ref="H5:H6"/>
    <mergeCell ref="I5:I6"/>
    <mergeCell ref="J5:J6"/>
    <mergeCell ref="S5:S6"/>
    <mergeCell ref="T5:T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7.33203125" style="0" customWidth="1"/>
    <col min="3" max="3" width="5.5" style="0" customWidth="1"/>
    <col min="4" max="4" width="20.66015625" style="0" customWidth="1"/>
    <col min="5" max="5" width="60" style="0" customWidth="1"/>
    <col min="6" max="6" width="24.16015625" style="0" customWidth="1"/>
    <col min="7" max="9" width="12" style="0" customWidth="1"/>
    <col min="10" max="256" width="9.16015625" style="0" customWidth="1"/>
  </cols>
  <sheetData>
    <row r="1" spans="1:9" ht="12.75" customHeight="1">
      <c r="A1" s="244"/>
      <c r="B1" s="95"/>
      <c r="C1" s="93"/>
      <c r="D1" s="93"/>
      <c r="E1" s="93"/>
      <c r="F1" s="189" t="s">
        <v>106</v>
      </c>
      <c r="G1" s="97"/>
      <c r="H1" s="97"/>
      <c r="I1" s="97"/>
    </row>
    <row r="2" spans="1:9" ht="22.5" customHeight="1">
      <c r="A2" s="190" t="s">
        <v>202</v>
      </c>
      <c r="B2" s="191"/>
      <c r="C2" s="192"/>
      <c r="D2" s="192"/>
      <c r="E2" s="192"/>
      <c r="F2" s="192"/>
      <c r="G2" s="97"/>
      <c r="H2" s="97"/>
      <c r="I2" s="97"/>
    </row>
    <row r="3" spans="1:9" ht="12.75" customHeight="1">
      <c r="A3" s="101" t="s">
        <v>1</v>
      </c>
      <c r="B3" s="95"/>
      <c r="C3" s="95"/>
      <c r="D3" s="94"/>
      <c r="E3" s="94"/>
      <c r="F3" s="96" t="s">
        <v>24</v>
      </c>
      <c r="G3" s="97"/>
      <c r="H3" s="97"/>
      <c r="I3" s="97"/>
    </row>
    <row r="4" spans="1:9" ht="21.75" customHeight="1">
      <c r="A4" s="104" t="s">
        <v>434</v>
      </c>
      <c r="B4" s="104"/>
      <c r="C4" s="104"/>
      <c r="D4" s="235" t="s">
        <v>184</v>
      </c>
      <c r="E4" s="153" t="s">
        <v>72</v>
      </c>
      <c r="F4" s="245" t="s">
        <v>360</v>
      </c>
      <c r="G4" s="97"/>
      <c r="H4" s="97"/>
      <c r="I4" s="97"/>
    </row>
    <row r="5" spans="1:9" ht="21.75" customHeight="1">
      <c r="A5" s="193" t="s">
        <v>173</v>
      </c>
      <c r="B5" s="193" t="s">
        <v>299</v>
      </c>
      <c r="C5" s="193" t="s">
        <v>293</v>
      </c>
      <c r="D5" s="236"/>
      <c r="E5" s="42"/>
      <c r="F5" s="246"/>
      <c r="G5" s="97"/>
      <c r="H5" s="97"/>
      <c r="I5" s="97"/>
    </row>
    <row r="6" spans="1:9" ht="21.75" customHeight="1">
      <c r="A6" s="280"/>
      <c r="B6" s="280"/>
      <c r="C6" s="280"/>
      <c r="D6" s="279" t="s">
        <v>94</v>
      </c>
      <c r="E6" s="278"/>
      <c r="F6" s="258">
        <v>124820</v>
      </c>
      <c r="G6" s="97"/>
      <c r="H6" s="97"/>
      <c r="I6" s="97"/>
    </row>
    <row r="7" spans="1:9" ht="21.75" customHeight="1">
      <c r="A7" s="280"/>
      <c r="B7" s="280"/>
      <c r="C7" s="280"/>
      <c r="D7" s="279" t="s">
        <v>19</v>
      </c>
      <c r="E7" s="278" t="s">
        <v>181</v>
      </c>
      <c r="F7" s="258">
        <v>124820</v>
      </c>
      <c r="G7" s="97"/>
      <c r="H7" s="97"/>
      <c r="I7" s="97"/>
    </row>
    <row r="8" spans="1:9" ht="21.75" customHeight="1">
      <c r="A8" s="280" t="s">
        <v>386</v>
      </c>
      <c r="B8" s="280"/>
      <c r="C8" s="280"/>
      <c r="D8" s="279" t="s">
        <v>100</v>
      </c>
      <c r="E8" s="278"/>
      <c r="F8" s="258">
        <v>124820</v>
      </c>
      <c r="G8" s="97"/>
      <c r="H8" s="97"/>
      <c r="I8" s="97"/>
    </row>
    <row r="9" spans="1:9" ht="21.75" customHeight="1">
      <c r="A9" s="280" t="s">
        <v>144</v>
      </c>
      <c r="B9" s="280" t="s">
        <v>109</v>
      </c>
      <c r="C9" s="280"/>
      <c r="D9" s="279" t="s">
        <v>62</v>
      </c>
      <c r="E9" s="278"/>
      <c r="F9" s="258">
        <v>124820</v>
      </c>
      <c r="G9" s="97"/>
      <c r="H9" s="97"/>
      <c r="I9" s="97"/>
    </row>
    <row r="10" spans="1:9" ht="21.75" customHeight="1">
      <c r="A10" s="280" t="s">
        <v>233</v>
      </c>
      <c r="B10" s="280" t="s">
        <v>376</v>
      </c>
      <c r="C10" s="280" t="s">
        <v>25</v>
      </c>
      <c r="D10" s="279" t="s">
        <v>328</v>
      </c>
      <c r="E10" s="278" t="s">
        <v>215</v>
      </c>
      <c r="F10" s="258">
        <v>124820</v>
      </c>
      <c r="G10" s="97"/>
      <c r="H10" s="97"/>
      <c r="I10" s="97"/>
    </row>
    <row r="11" spans="1:9" ht="21.75" customHeight="1">
      <c r="A11" s="97"/>
      <c r="B11" s="97"/>
      <c r="C11" s="97"/>
      <c r="D11" s="97"/>
      <c r="E11" s="234"/>
      <c r="F11" s="97"/>
      <c r="G11" s="97"/>
      <c r="H11" s="97"/>
      <c r="I11" s="97"/>
    </row>
    <row r="12" spans="1:9" ht="21.75" customHeight="1">
      <c r="A12" s="97"/>
      <c r="B12" s="97"/>
      <c r="C12" s="97"/>
      <c r="D12" s="97"/>
      <c r="E12" s="234"/>
      <c r="F12" s="97"/>
      <c r="G12" s="97"/>
      <c r="H12" s="97"/>
      <c r="I12" s="97"/>
    </row>
    <row r="13" spans="1:9" ht="21.75" customHeight="1">
      <c r="A13" s="97"/>
      <c r="B13" s="97"/>
      <c r="C13" s="97"/>
      <c r="D13" s="97"/>
      <c r="E13" s="234"/>
      <c r="F13" s="97"/>
      <c r="G13" s="97"/>
      <c r="H13" s="97"/>
      <c r="I13" s="97"/>
    </row>
    <row r="14" spans="1:9" ht="21.75" customHeight="1">
      <c r="A14" s="97"/>
      <c r="B14" s="97"/>
      <c r="C14" s="97"/>
      <c r="D14" s="97"/>
      <c r="E14" s="97"/>
      <c r="F14" s="97"/>
      <c r="G14" s="97"/>
      <c r="H14" s="97"/>
      <c r="I14" s="97"/>
    </row>
    <row r="15" spans="1:9" ht="21.75" customHeight="1">
      <c r="A15" s="97"/>
      <c r="B15" s="97"/>
      <c r="C15" s="97"/>
      <c r="D15" s="97"/>
      <c r="E15" s="97"/>
      <c r="F15" s="97"/>
      <c r="G15" s="97"/>
      <c r="H15" s="97"/>
      <c r="I15" s="97"/>
    </row>
  </sheetData>
  <sheetProtection/>
  <mergeCells count="3">
    <mergeCell ref="D4:D5"/>
    <mergeCell ref="E4:E5"/>
    <mergeCell ref="F4:F5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portrait" paperSize="9" scale="95" r:id="rId1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5" style="0" customWidth="1"/>
    <col min="3" max="3" width="4.3320312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56" width="9.16015625" style="0" customWidth="1"/>
  </cols>
  <sheetData>
    <row r="1" spans="1:11" ht="24.75" customHeight="1">
      <c r="A1" s="188"/>
      <c r="B1" s="93"/>
      <c r="C1" s="94"/>
      <c r="D1" s="94"/>
      <c r="E1" s="94"/>
      <c r="F1" s="93"/>
      <c r="G1" s="93"/>
      <c r="H1" s="189" t="s">
        <v>188</v>
      </c>
      <c r="I1" s="97"/>
      <c r="J1" s="97"/>
      <c r="K1" s="97"/>
    </row>
    <row r="2" spans="1:11" ht="24.75" customHeight="1">
      <c r="A2" s="98" t="s">
        <v>340</v>
      </c>
      <c r="B2" s="98"/>
      <c r="C2" s="99"/>
      <c r="D2" s="99"/>
      <c r="E2" s="99"/>
      <c r="F2" s="98"/>
      <c r="G2" s="98"/>
      <c r="H2" s="98"/>
      <c r="I2" s="97"/>
      <c r="J2" s="97"/>
      <c r="K2" s="97"/>
    </row>
    <row r="3" spans="1:11" ht="24.75" customHeight="1">
      <c r="A3" s="188" t="s">
        <v>1</v>
      </c>
      <c r="B3" s="188"/>
      <c r="C3" s="95"/>
      <c r="D3" s="95"/>
      <c r="E3" s="95"/>
      <c r="F3" s="94"/>
      <c r="G3" s="94"/>
      <c r="H3" s="96" t="s">
        <v>24</v>
      </c>
      <c r="I3" s="97"/>
      <c r="J3" s="97"/>
      <c r="K3" s="97"/>
    </row>
    <row r="4" spans="1:11" ht="21.75" customHeight="1">
      <c r="A4" s="194" t="s">
        <v>92</v>
      </c>
      <c r="B4" s="194"/>
      <c r="C4" s="194"/>
      <c r="D4" s="194"/>
      <c r="E4" s="195"/>
      <c r="F4" s="153" t="s">
        <v>94</v>
      </c>
      <c r="G4" s="153" t="s">
        <v>38</v>
      </c>
      <c r="H4" s="40" t="s">
        <v>253</v>
      </c>
      <c r="I4" s="97"/>
      <c r="J4" s="97"/>
      <c r="K4" s="97"/>
    </row>
    <row r="5" spans="1:11" ht="47.25" customHeight="1">
      <c r="A5" s="196" t="s">
        <v>173</v>
      </c>
      <c r="B5" s="196" t="s">
        <v>299</v>
      </c>
      <c r="C5" s="196" t="s">
        <v>293</v>
      </c>
      <c r="D5" s="196" t="s">
        <v>213</v>
      </c>
      <c r="E5" s="196" t="s">
        <v>162</v>
      </c>
      <c r="F5" s="42"/>
      <c r="G5" s="42"/>
      <c r="H5" s="41"/>
      <c r="I5" s="97"/>
      <c r="J5" s="97"/>
      <c r="K5" s="97"/>
    </row>
    <row r="6" spans="1:11" ht="24.75" customHeight="1">
      <c r="A6" s="272"/>
      <c r="B6" s="280"/>
      <c r="C6" s="279"/>
      <c r="D6" s="278"/>
      <c r="E6" s="280"/>
      <c r="F6" s="281"/>
      <c r="G6" s="281"/>
      <c r="H6" s="282"/>
      <c r="I6" s="97"/>
      <c r="J6" s="97"/>
      <c r="K6" s="97"/>
    </row>
    <row r="7" spans="1:11" ht="24.7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24.7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24.7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24.7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24.7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24.7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24.7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24.7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24.7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24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24.7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</row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56" width="9.16015625" style="0" customWidth="1"/>
  </cols>
  <sheetData>
    <row r="1" spans="1:11" ht="24.75" customHeight="1">
      <c r="A1" s="188"/>
      <c r="B1" s="93"/>
      <c r="C1" s="94"/>
      <c r="D1" s="94"/>
      <c r="E1" s="94"/>
      <c r="F1" s="93"/>
      <c r="G1" s="93"/>
      <c r="H1" s="189" t="s">
        <v>71</v>
      </c>
      <c r="I1" s="97"/>
      <c r="J1" s="97"/>
      <c r="K1" s="97"/>
    </row>
    <row r="2" spans="1:11" ht="24.75" customHeight="1">
      <c r="A2" s="98" t="s">
        <v>304</v>
      </c>
      <c r="B2" s="98"/>
      <c r="C2" s="99"/>
      <c r="D2" s="99"/>
      <c r="E2" s="99"/>
      <c r="F2" s="98"/>
      <c r="G2" s="98"/>
      <c r="H2" s="98"/>
      <c r="I2" s="97"/>
      <c r="J2" s="97"/>
      <c r="K2" s="97"/>
    </row>
    <row r="3" spans="1:11" ht="24.75" customHeight="1">
      <c r="A3" s="188" t="s">
        <v>1</v>
      </c>
      <c r="B3" s="188"/>
      <c r="C3" s="95"/>
      <c r="D3" s="95"/>
      <c r="E3" s="95"/>
      <c r="F3" s="94"/>
      <c r="G3" s="94"/>
      <c r="H3" s="96" t="s">
        <v>24</v>
      </c>
      <c r="I3" s="97"/>
      <c r="J3" s="97"/>
      <c r="K3" s="97"/>
    </row>
    <row r="4" spans="1:11" ht="21.75" customHeight="1">
      <c r="A4" s="194" t="s">
        <v>92</v>
      </c>
      <c r="B4" s="194"/>
      <c r="C4" s="194"/>
      <c r="D4" s="194"/>
      <c r="E4" s="195"/>
      <c r="F4" s="153" t="s">
        <v>94</v>
      </c>
      <c r="G4" s="153" t="s">
        <v>38</v>
      </c>
      <c r="H4" s="40" t="s">
        <v>253</v>
      </c>
      <c r="I4" s="97"/>
      <c r="J4" s="97"/>
      <c r="K4" s="97"/>
    </row>
    <row r="5" spans="1:11" ht="47.25" customHeight="1">
      <c r="A5" s="196" t="s">
        <v>173</v>
      </c>
      <c r="B5" s="196" t="s">
        <v>299</v>
      </c>
      <c r="C5" s="196" t="s">
        <v>293</v>
      </c>
      <c r="D5" s="196" t="s">
        <v>213</v>
      </c>
      <c r="E5" s="196" t="s">
        <v>162</v>
      </c>
      <c r="F5" s="153"/>
      <c r="G5" s="153"/>
      <c r="H5" s="40"/>
      <c r="I5" s="97"/>
      <c r="J5" s="97"/>
      <c r="K5" s="97"/>
    </row>
    <row r="6" spans="1:11" ht="24.75" customHeight="1">
      <c r="A6" s="197"/>
      <c r="B6" s="161"/>
      <c r="C6" s="162"/>
      <c r="D6" s="163"/>
      <c r="E6" s="162"/>
      <c r="F6" s="198"/>
      <c r="G6" s="199"/>
      <c r="H6" s="200"/>
      <c r="I6" s="97"/>
      <c r="J6" s="97"/>
      <c r="K6" s="97"/>
    </row>
    <row r="7" spans="1:11" ht="24.7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24.7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24.7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24.7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24.7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24.7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24.7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24.7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24.7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24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24.7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</row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73" style="0" customWidth="1"/>
    <col min="2" max="2" width="24.5" style="0" customWidth="1"/>
    <col min="3" max="6" width="20" style="0" customWidth="1"/>
    <col min="7" max="7" width="9" style="0" customWidth="1"/>
    <col min="8" max="256" width="9.16015625" style="0" customWidth="1"/>
  </cols>
  <sheetData>
    <row r="1" spans="1:7" ht="12.75" customHeight="1">
      <c r="A1" s="94"/>
      <c r="C1" s="96"/>
      <c r="D1" s="201"/>
      <c r="E1" s="201"/>
      <c r="F1" s="96" t="s">
        <v>389</v>
      </c>
      <c r="G1" s="201"/>
    </row>
    <row r="2" spans="1:7" ht="22.5" customHeight="1">
      <c r="A2" s="123" t="s">
        <v>96</v>
      </c>
      <c r="B2" s="147"/>
      <c r="C2" s="123"/>
      <c r="D2" s="202"/>
      <c r="E2" s="202"/>
      <c r="F2" s="123"/>
      <c r="G2" s="201"/>
    </row>
    <row r="3" spans="1:7" ht="12.75" customHeight="1">
      <c r="A3" s="203" t="s">
        <v>1</v>
      </c>
      <c r="C3" s="96"/>
      <c r="D3" s="201"/>
      <c r="E3" s="201"/>
      <c r="F3" s="96" t="s">
        <v>24</v>
      </c>
      <c r="G3" s="201"/>
    </row>
    <row r="4" spans="1:7" ht="21.75" customHeight="1">
      <c r="A4" s="204" t="s">
        <v>155</v>
      </c>
      <c r="B4" s="205" t="s">
        <v>275</v>
      </c>
      <c r="C4" s="206" t="s">
        <v>435</v>
      </c>
      <c r="D4" s="206"/>
      <c r="E4" s="206"/>
      <c r="F4" s="206"/>
      <c r="G4" s="201"/>
    </row>
    <row r="5" spans="1:7" ht="21.75" customHeight="1">
      <c r="A5" s="204"/>
      <c r="B5" s="205"/>
      <c r="C5" s="207" t="s">
        <v>232</v>
      </c>
      <c r="D5" s="238" t="s">
        <v>265</v>
      </c>
      <c r="E5" s="208" t="s">
        <v>222</v>
      </c>
      <c r="F5" s="208" t="s">
        <v>350</v>
      </c>
      <c r="G5" s="201"/>
    </row>
    <row r="6" spans="1:7" ht="19.5" customHeight="1">
      <c r="A6" s="209" t="s">
        <v>94</v>
      </c>
      <c r="B6" s="210">
        <f>SUM(B7,B8,B9)</f>
        <v>125000</v>
      </c>
      <c r="C6" s="239">
        <f>C7+C8+C9</f>
        <v>125000</v>
      </c>
      <c r="D6" s="242">
        <f>D7+D8+D9</f>
        <v>125000</v>
      </c>
      <c r="E6" s="243">
        <f>E7+E8+E9</f>
        <v>0</v>
      </c>
      <c r="F6" s="211">
        <f>SUM(F7,F8,F9)</f>
        <v>0</v>
      </c>
      <c r="G6" s="201"/>
    </row>
    <row r="7" spans="1:7" ht="19.5" customHeight="1">
      <c r="A7" s="212" t="s">
        <v>220</v>
      </c>
      <c r="B7" s="164">
        <f>C7</f>
        <v>0</v>
      </c>
      <c r="C7" s="239">
        <f>D7+E7</f>
        <v>0</v>
      </c>
      <c r="D7" s="260">
        <v>0</v>
      </c>
      <c r="E7" s="283">
        <v>0</v>
      </c>
      <c r="F7" s="241"/>
      <c r="G7" s="201"/>
    </row>
    <row r="8" spans="1:7" ht="19.5" customHeight="1">
      <c r="A8" s="212" t="s">
        <v>214</v>
      </c>
      <c r="B8" s="164">
        <f>C8</f>
        <v>50000</v>
      </c>
      <c r="C8" s="239">
        <f>D8+E8</f>
        <v>50000</v>
      </c>
      <c r="D8" s="284">
        <v>50000</v>
      </c>
      <c r="E8" s="258">
        <v>0</v>
      </c>
      <c r="F8" s="241"/>
      <c r="G8" s="201"/>
    </row>
    <row r="9" spans="1:7" ht="19.5" customHeight="1">
      <c r="A9" s="212" t="s">
        <v>219</v>
      </c>
      <c r="B9" s="164">
        <f>SUM(B10,B11)</f>
        <v>75000</v>
      </c>
      <c r="C9" s="210">
        <f>C10+C11</f>
        <v>75000</v>
      </c>
      <c r="D9" s="240">
        <f>D10+D11</f>
        <v>75000</v>
      </c>
      <c r="E9" s="240">
        <f>E10+E11</f>
        <v>0</v>
      </c>
      <c r="F9" s="164">
        <f>SUM(F10,F11)</f>
        <v>0</v>
      </c>
      <c r="G9" s="201"/>
    </row>
    <row r="10" spans="1:7" ht="19.5" customHeight="1">
      <c r="A10" s="213" t="s">
        <v>70</v>
      </c>
      <c r="B10" s="164">
        <f>C10</f>
        <v>75000</v>
      </c>
      <c r="C10" s="239">
        <f>SUM(D10,E10,F10)</f>
        <v>75000</v>
      </c>
      <c r="D10" s="285">
        <v>75000</v>
      </c>
      <c r="E10" s="283">
        <v>0</v>
      </c>
      <c r="F10" s="241"/>
      <c r="G10" s="201"/>
    </row>
    <row r="11" spans="1:7" ht="19.5" customHeight="1">
      <c r="A11" s="212" t="s">
        <v>119</v>
      </c>
      <c r="B11" s="164">
        <f>C11</f>
        <v>0</v>
      </c>
      <c r="C11" s="239">
        <f>SUM(D11,E11,F11)</f>
        <v>0</v>
      </c>
      <c r="D11" s="260">
        <v>0</v>
      </c>
      <c r="E11" s="258">
        <v>0</v>
      </c>
      <c r="F11" s="241"/>
      <c r="G11" s="201"/>
    </row>
    <row r="12" spans="1:7" ht="19.5" customHeight="1">
      <c r="A12" s="201"/>
      <c r="B12" s="201"/>
      <c r="C12" s="201"/>
      <c r="D12" s="201"/>
      <c r="E12" s="237"/>
      <c r="F12" s="201"/>
      <c r="G12" s="201"/>
    </row>
    <row r="13" spans="1:7" ht="19.5" customHeight="1">
      <c r="A13" s="201"/>
      <c r="B13" s="201"/>
      <c r="C13" s="201"/>
      <c r="D13" s="201"/>
      <c r="E13" s="201"/>
      <c r="F13" s="201"/>
      <c r="G13" s="201"/>
    </row>
    <row r="14" spans="1:7" ht="19.5" customHeight="1">
      <c r="A14" s="201"/>
      <c r="B14" s="201"/>
      <c r="C14" s="201"/>
      <c r="D14" s="201"/>
      <c r="E14" s="201"/>
      <c r="F14" s="201"/>
      <c r="G14" s="201"/>
    </row>
    <row r="15" spans="1:7" ht="19.5" customHeight="1">
      <c r="A15" s="201"/>
      <c r="B15" s="201"/>
      <c r="C15" s="201"/>
      <c r="D15" s="201"/>
      <c r="E15" s="201"/>
      <c r="F15" s="201"/>
      <c r="G15" s="201"/>
    </row>
    <row r="16" spans="1:7" ht="19.5" customHeight="1">
      <c r="A16" s="201"/>
      <c r="B16" s="237"/>
      <c r="C16" s="201"/>
      <c r="D16" s="201"/>
      <c r="E16" s="201"/>
      <c r="F16" s="201"/>
      <c r="G16" s="201"/>
    </row>
    <row r="17" spans="1:7" ht="19.5" customHeight="1">
      <c r="A17" s="201"/>
      <c r="B17" s="201"/>
      <c r="C17" s="201"/>
      <c r="D17" s="201"/>
      <c r="E17" s="201"/>
      <c r="F17" s="201"/>
      <c r="G17" s="201"/>
    </row>
  </sheetData>
  <sheetProtection/>
  <mergeCells count="2">
    <mergeCell ref="A4:A5"/>
    <mergeCell ref="B4:B5"/>
  </mergeCells>
  <printOptions horizontalCentered="1"/>
  <pageMargins left="0.5511811023622047" right="0.5511811023622047" top="0.7874015748031497" bottom="0.5905511811023623" header="0.5118110236220472" footer="0.31496062992125984"/>
  <pageSetup fitToHeight="1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defaultGridColor="0" colorId="0" workbookViewId="0" topLeftCell="A1">
      <selection activeCell="C9" sqref="C9"/>
    </sheetView>
  </sheetViews>
  <sheetFormatPr defaultColWidth="9.160156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4.33203125" style="0" customWidth="1"/>
    <col min="5" max="5" width="11.16015625" style="0" customWidth="1"/>
    <col min="6" max="6" width="30" style="0" customWidth="1"/>
    <col min="7" max="7" width="20.66015625" style="0" customWidth="1"/>
    <col min="8" max="10" width="12" style="0" customWidth="1"/>
    <col min="11" max="256" width="9.16015625" style="0" customWidth="1"/>
  </cols>
  <sheetData>
    <row r="1" spans="1:10" ht="24.75" customHeight="1">
      <c r="A1" s="188"/>
      <c r="B1" s="93"/>
      <c r="C1" s="94"/>
      <c r="D1" s="94"/>
      <c r="E1" s="94"/>
      <c r="F1" s="94"/>
      <c r="G1" s="189" t="s">
        <v>294</v>
      </c>
      <c r="H1" s="97"/>
      <c r="I1" s="97"/>
      <c r="J1" s="97"/>
    </row>
    <row r="2" spans="1:10" ht="24.75" customHeight="1">
      <c r="A2" s="98" t="s">
        <v>393</v>
      </c>
      <c r="B2" s="98"/>
      <c r="C2" s="99"/>
      <c r="D2" s="99"/>
      <c r="E2" s="99"/>
      <c r="F2" s="99"/>
      <c r="G2" s="98"/>
      <c r="H2" s="97"/>
      <c r="I2" s="97"/>
      <c r="J2" s="97"/>
    </row>
    <row r="3" spans="1:10" ht="24.75" customHeight="1">
      <c r="A3" s="101" t="s">
        <v>1</v>
      </c>
      <c r="B3" s="95"/>
      <c r="C3" s="95"/>
      <c r="D3" s="95"/>
      <c r="E3" s="95"/>
      <c r="F3" s="95"/>
      <c r="G3" s="96" t="s">
        <v>24</v>
      </c>
      <c r="H3" s="97"/>
      <c r="I3" s="97"/>
      <c r="J3" s="97"/>
    </row>
    <row r="4" spans="1:10" ht="21.75" customHeight="1">
      <c r="A4" s="214" t="s">
        <v>213</v>
      </c>
      <c r="B4" s="214" t="s">
        <v>321</v>
      </c>
      <c r="C4" s="214" t="s">
        <v>91</v>
      </c>
      <c r="D4" s="214" t="s">
        <v>123</v>
      </c>
      <c r="E4" s="43" t="s">
        <v>40</v>
      </c>
      <c r="F4" s="215" t="s">
        <v>274</v>
      </c>
      <c r="G4" s="40" t="s">
        <v>339</v>
      </c>
      <c r="H4" s="97"/>
      <c r="I4" s="97"/>
      <c r="J4" s="97"/>
    </row>
    <row r="5" spans="1:10" ht="47.25" customHeight="1">
      <c r="A5" s="216"/>
      <c r="B5" s="216"/>
      <c r="C5" s="216"/>
      <c r="D5" s="216"/>
      <c r="E5" s="44"/>
      <c r="F5" s="217"/>
      <c r="G5" s="41"/>
      <c r="H5" s="97"/>
      <c r="I5" s="97"/>
      <c r="J5" s="97"/>
    </row>
    <row r="6" spans="1:10" ht="24.75" customHeight="1">
      <c r="A6" s="276"/>
      <c r="B6" s="278"/>
      <c r="C6" s="287"/>
      <c r="D6" s="287"/>
      <c r="E6" s="286"/>
      <c r="F6" s="278"/>
      <c r="G6" s="282"/>
      <c r="H6" s="97"/>
      <c r="I6" s="97"/>
      <c r="J6" s="97"/>
    </row>
    <row r="7" spans="1:10" ht="24.75" customHeight="1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ht="24.75" customHeight="1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 ht="24.75" customHeight="1">
      <c r="A9" s="97"/>
      <c r="B9" s="97"/>
      <c r="C9" s="97"/>
      <c r="D9" s="97"/>
      <c r="E9" s="97"/>
      <c r="F9" s="97"/>
      <c r="G9" s="97"/>
      <c r="H9" s="97"/>
      <c r="I9" s="97"/>
      <c r="J9" s="97"/>
    </row>
    <row r="10" spans="1:10" ht="24.7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</row>
    <row r="11" spans="1:10" ht="24.7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</row>
    <row r="12" spans="1:10" ht="24.7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24.7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ht="24.7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ht="24.7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ht="24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ht="24.7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36"/>
    </row>
    <row r="2" spans="1:31" ht="20.25" customHeight="1">
      <c r="A2" s="6"/>
      <c r="B2" s="6"/>
      <c r="C2" s="6"/>
      <c r="D2" s="7" t="s">
        <v>192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39" t="s">
        <v>146</v>
      </c>
      <c r="B3" s="39"/>
      <c r="C3" s="39"/>
      <c r="D3" s="3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24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428</v>
      </c>
      <c r="B5" s="12"/>
      <c r="C5" s="12" t="s">
        <v>15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122</v>
      </c>
      <c r="B6" s="57" t="s">
        <v>198</v>
      </c>
      <c r="C6" s="13" t="s">
        <v>122</v>
      </c>
      <c r="D6" s="64" t="s">
        <v>372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27" t="s">
        <v>364</v>
      </c>
      <c r="B7" s="248">
        <v>17259249</v>
      </c>
      <c r="C7" s="65" t="s">
        <v>51</v>
      </c>
      <c r="D7" s="249">
        <v>4103033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27" t="s">
        <v>260</v>
      </c>
      <c r="B8" s="250">
        <v>0</v>
      </c>
      <c r="C8" s="65" t="s">
        <v>79</v>
      </c>
      <c r="D8" s="249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413</v>
      </c>
      <c r="B9" s="59">
        <v>0</v>
      </c>
      <c r="C9" s="66" t="s">
        <v>359</v>
      </c>
      <c r="D9" s="249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27" t="s">
        <v>283</v>
      </c>
      <c r="B10" s="250">
        <v>0</v>
      </c>
      <c r="C10" s="65" t="s">
        <v>205</v>
      </c>
      <c r="D10" s="249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27" t="s">
        <v>154</v>
      </c>
      <c r="B11" s="251">
        <v>0</v>
      </c>
      <c r="C11" s="65" t="s">
        <v>313</v>
      </c>
      <c r="D11" s="249">
        <v>121392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27" t="s">
        <v>177</v>
      </c>
      <c r="B12" s="250">
        <v>0</v>
      </c>
      <c r="C12" s="65" t="s">
        <v>75</v>
      </c>
      <c r="D12" s="249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60"/>
      <c r="C13" s="27" t="s">
        <v>401</v>
      </c>
      <c r="D13" s="249">
        <v>224676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61"/>
      <c r="C14" s="27" t="s">
        <v>234</v>
      </c>
      <c r="D14" s="249">
        <v>3045698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62"/>
      <c r="C15" s="66" t="s">
        <v>104</v>
      </c>
      <c r="D15" s="249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62"/>
      <c r="C16" s="27" t="s">
        <v>369</v>
      </c>
      <c r="D16" s="249">
        <v>364304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62"/>
      <c r="C17" s="27" t="s">
        <v>195</v>
      </c>
      <c r="D17" s="249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62"/>
      <c r="C18" s="27" t="s">
        <v>402</v>
      </c>
      <c r="D18" s="249">
        <v>441580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62"/>
      <c r="C19" s="27" t="s">
        <v>345</v>
      </c>
      <c r="D19" s="249">
        <v>7434837</v>
      </c>
      <c r="E19" s="6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62"/>
      <c r="C20" s="27" t="s">
        <v>133</v>
      </c>
      <c r="D20" s="249">
        <v>0</v>
      </c>
      <c r="E20" s="6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62"/>
      <c r="C21" s="27" t="s">
        <v>186</v>
      </c>
      <c r="D21" s="249">
        <v>0</v>
      </c>
      <c r="E21" s="6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62"/>
      <c r="C22" s="27" t="s">
        <v>150</v>
      </c>
      <c r="D22" s="249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62"/>
      <c r="C23" s="27" t="s">
        <v>397</v>
      </c>
      <c r="D23" s="249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62"/>
      <c r="C24" s="27" t="s">
        <v>358</v>
      </c>
      <c r="D24" s="249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62"/>
      <c r="C25" s="27" t="s">
        <v>367</v>
      </c>
      <c r="D25" s="249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62"/>
      <c r="C26" s="27" t="s">
        <v>349</v>
      </c>
      <c r="D26" s="249">
        <v>567485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62"/>
      <c r="C27" s="27" t="s">
        <v>159</v>
      </c>
      <c r="D27" s="249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61"/>
      <c r="C28" s="27" t="s">
        <v>316</v>
      </c>
      <c r="D28" s="249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62"/>
      <c r="C29" s="27" t="s">
        <v>136</v>
      </c>
      <c r="D29" s="252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63"/>
      <c r="C30" s="27" t="s">
        <v>366</v>
      </c>
      <c r="D30" s="253">
        <v>956244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55" t="s">
        <v>287</v>
      </c>
      <c r="B31" s="250">
        <v>17259249</v>
      </c>
      <c r="C31" s="56" t="s">
        <v>183</v>
      </c>
      <c r="D31" s="71">
        <f>SUM(D7:D30)</f>
        <v>17259249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149</v>
      </c>
      <c r="B32" s="59">
        <v>0</v>
      </c>
      <c r="C32" s="14" t="s">
        <v>153</v>
      </c>
      <c r="D32" s="72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27" t="s">
        <v>412</v>
      </c>
      <c r="B33" s="250">
        <v>0</v>
      </c>
      <c r="C33" s="28" t="s">
        <v>431</v>
      </c>
      <c r="D33" s="72">
        <v>0</v>
      </c>
      <c r="E33" s="8"/>
      <c r="F33" s="8"/>
      <c r="G33" s="51" t="s">
        <v>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60"/>
      <c r="C34" s="14" t="s">
        <v>362</v>
      </c>
      <c r="D34" s="73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58"/>
      <c r="C35" s="27"/>
      <c r="D35" s="6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55" t="s">
        <v>326</v>
      </c>
      <c r="B36" s="250">
        <v>17259249</v>
      </c>
      <c r="C36" s="70" t="s">
        <v>218</v>
      </c>
      <c r="D36" s="252">
        <v>17259249</v>
      </c>
      <c r="E36" s="68"/>
      <c r="F36" s="6"/>
      <c r="G36" s="68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6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69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8" style="0" customWidth="1"/>
    <col min="2" max="2" width="7" style="0" customWidth="1"/>
    <col min="3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7" width="15.16015625" style="0" customWidth="1"/>
    <col min="8" max="8" width="15.66015625" style="0" customWidth="1"/>
    <col min="9" max="9" width="14" style="0" customWidth="1"/>
    <col min="10" max="22" width="11.33203125" style="0" customWidth="1"/>
    <col min="23" max="97" width="12" style="0" customWidth="1"/>
    <col min="98" max="256" width="9.16015625" style="0" customWidth="1"/>
  </cols>
  <sheetData>
    <row r="1" spans="1:97" ht="21.75" customHeight="1">
      <c r="A1" s="93"/>
      <c r="B1" s="94"/>
      <c r="C1" s="94"/>
      <c r="D1" s="94"/>
      <c r="E1" s="94"/>
      <c r="F1" s="94"/>
      <c r="G1" s="95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6" t="s">
        <v>348</v>
      </c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</row>
    <row r="2" spans="1:97" ht="21.75" customHeight="1">
      <c r="A2" s="98" t="s">
        <v>371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</row>
    <row r="3" spans="1:97" ht="21.75" customHeight="1">
      <c r="A3" s="101" t="s">
        <v>1</v>
      </c>
      <c r="B3" s="101"/>
      <c r="C3" s="101"/>
      <c r="D3" s="101"/>
      <c r="H3" s="102"/>
      <c r="I3" s="102"/>
      <c r="J3" s="102"/>
      <c r="K3" s="102"/>
      <c r="L3" s="102"/>
      <c r="M3" s="102"/>
      <c r="O3" s="102"/>
      <c r="P3" s="102"/>
      <c r="R3" s="102"/>
      <c r="S3" s="102"/>
      <c r="T3" s="102"/>
      <c r="U3" s="102"/>
      <c r="V3" s="103" t="s">
        <v>118</v>
      </c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</row>
    <row r="4" spans="1:97" ht="24.75" customHeight="1">
      <c r="A4" s="104" t="s">
        <v>269</v>
      </c>
      <c r="B4" s="104"/>
      <c r="C4" s="104"/>
      <c r="D4" s="105"/>
      <c r="E4" s="105"/>
      <c r="F4" s="106" t="s">
        <v>339</v>
      </c>
      <c r="G4" s="107" t="s">
        <v>268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8"/>
      <c r="T4" s="108"/>
      <c r="U4" s="108"/>
      <c r="V4" s="109" t="s">
        <v>50</v>
      </c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</row>
    <row r="5" spans="1:97" ht="24.75" customHeight="1">
      <c r="A5" s="104" t="s">
        <v>434</v>
      </c>
      <c r="B5" s="104"/>
      <c r="C5" s="104"/>
      <c r="D5" s="43" t="s">
        <v>213</v>
      </c>
      <c r="E5" s="43" t="s">
        <v>162</v>
      </c>
      <c r="F5" s="106"/>
      <c r="G5" s="110" t="s">
        <v>94</v>
      </c>
      <c r="H5" s="32" t="s">
        <v>80</v>
      </c>
      <c r="I5" s="33"/>
      <c r="J5" s="33"/>
      <c r="K5" s="33"/>
      <c r="L5" s="33"/>
      <c r="M5" s="33"/>
      <c r="N5" s="33"/>
      <c r="O5" s="33"/>
      <c r="P5" s="111" t="s">
        <v>222</v>
      </c>
      <c r="Q5" s="48" t="s">
        <v>331</v>
      </c>
      <c r="R5" s="120" t="s">
        <v>258</v>
      </c>
      <c r="S5" s="40" t="s">
        <v>392</v>
      </c>
      <c r="T5" s="40" t="s">
        <v>201</v>
      </c>
      <c r="U5" s="118" t="s">
        <v>361</v>
      </c>
      <c r="V5" s="109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</row>
    <row r="6" spans="1:97" ht="30" customHeight="1">
      <c r="A6" s="117" t="s">
        <v>173</v>
      </c>
      <c r="B6" s="117" t="s">
        <v>299</v>
      </c>
      <c r="C6" s="112" t="s">
        <v>293</v>
      </c>
      <c r="D6" s="44"/>
      <c r="E6" s="44"/>
      <c r="F6" s="113"/>
      <c r="G6" s="114"/>
      <c r="H6" s="34" t="s">
        <v>264</v>
      </c>
      <c r="I6" s="35" t="s">
        <v>20</v>
      </c>
      <c r="J6" s="35" t="s">
        <v>135</v>
      </c>
      <c r="K6" s="35" t="s">
        <v>239</v>
      </c>
      <c r="L6" s="35" t="s">
        <v>66</v>
      </c>
      <c r="M6" s="35" t="s">
        <v>180</v>
      </c>
      <c r="N6" s="35" t="s">
        <v>282</v>
      </c>
      <c r="O6" s="35" t="s">
        <v>426</v>
      </c>
      <c r="P6" s="41"/>
      <c r="Q6" s="41"/>
      <c r="R6" s="42"/>
      <c r="S6" s="41"/>
      <c r="T6" s="41"/>
      <c r="U6" s="119"/>
      <c r="V6" s="115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</row>
    <row r="7" spans="1:97" ht="21.75" customHeight="1">
      <c r="A7" s="254" t="s">
        <v>94</v>
      </c>
      <c r="B7" s="254"/>
      <c r="C7" s="255"/>
      <c r="D7" s="256"/>
      <c r="E7" s="257"/>
      <c r="F7" s="260">
        <v>17259249</v>
      </c>
      <c r="G7" s="258">
        <v>17259249</v>
      </c>
      <c r="H7" s="259">
        <v>17259249</v>
      </c>
      <c r="I7" s="260">
        <v>17259249</v>
      </c>
      <c r="J7" s="260">
        <v>0</v>
      </c>
      <c r="K7" s="258">
        <v>0</v>
      </c>
      <c r="L7" s="259">
        <v>0</v>
      </c>
      <c r="M7" s="260">
        <v>0</v>
      </c>
      <c r="N7" s="258">
        <v>0</v>
      </c>
      <c r="O7" s="259">
        <v>0</v>
      </c>
      <c r="P7" s="260">
        <v>0</v>
      </c>
      <c r="Q7" s="260">
        <v>0</v>
      </c>
      <c r="R7" s="258">
        <v>0</v>
      </c>
      <c r="S7" s="261">
        <v>0</v>
      </c>
      <c r="T7" s="259">
        <v>0</v>
      </c>
      <c r="U7" s="260">
        <v>0</v>
      </c>
      <c r="V7" s="258">
        <v>0</v>
      </c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</row>
    <row r="8" spans="1:97" ht="21.75" customHeight="1">
      <c r="A8" s="254"/>
      <c r="B8" s="254"/>
      <c r="C8" s="255"/>
      <c r="D8" s="256" t="s">
        <v>19</v>
      </c>
      <c r="E8" s="257" t="s">
        <v>181</v>
      </c>
      <c r="F8" s="260">
        <v>17259249</v>
      </c>
      <c r="G8" s="258">
        <v>17259249</v>
      </c>
      <c r="H8" s="259">
        <v>17259249</v>
      </c>
      <c r="I8" s="260">
        <v>17259249</v>
      </c>
      <c r="J8" s="260">
        <v>0</v>
      </c>
      <c r="K8" s="258">
        <v>0</v>
      </c>
      <c r="L8" s="259">
        <v>0</v>
      </c>
      <c r="M8" s="260">
        <v>0</v>
      </c>
      <c r="N8" s="258">
        <v>0</v>
      </c>
      <c r="O8" s="259">
        <v>0</v>
      </c>
      <c r="P8" s="260">
        <v>0</v>
      </c>
      <c r="Q8" s="260">
        <v>0</v>
      </c>
      <c r="R8" s="258">
        <v>0</v>
      </c>
      <c r="S8" s="261">
        <v>0</v>
      </c>
      <c r="T8" s="259">
        <v>0</v>
      </c>
      <c r="U8" s="260">
        <v>0</v>
      </c>
      <c r="V8" s="258">
        <v>0</v>
      </c>
      <c r="W8" s="116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</row>
    <row r="9" spans="1:97" ht="21.75" customHeight="1">
      <c r="A9" s="254" t="s">
        <v>421</v>
      </c>
      <c r="B9" s="254"/>
      <c r="C9" s="255"/>
      <c r="D9" s="256"/>
      <c r="E9" s="257" t="s">
        <v>308</v>
      </c>
      <c r="F9" s="260">
        <v>4103033</v>
      </c>
      <c r="G9" s="258">
        <v>4103033</v>
      </c>
      <c r="H9" s="259">
        <v>4103033</v>
      </c>
      <c r="I9" s="260">
        <v>4103033</v>
      </c>
      <c r="J9" s="260">
        <v>0</v>
      </c>
      <c r="K9" s="258">
        <v>0</v>
      </c>
      <c r="L9" s="259">
        <v>0</v>
      </c>
      <c r="M9" s="260">
        <v>0</v>
      </c>
      <c r="N9" s="258">
        <v>0</v>
      </c>
      <c r="O9" s="259">
        <v>0</v>
      </c>
      <c r="P9" s="260">
        <v>0</v>
      </c>
      <c r="Q9" s="260">
        <v>0</v>
      </c>
      <c r="R9" s="258">
        <v>0</v>
      </c>
      <c r="S9" s="261">
        <v>0</v>
      </c>
      <c r="T9" s="259">
        <v>0</v>
      </c>
      <c r="U9" s="260">
        <v>0</v>
      </c>
      <c r="V9" s="258">
        <v>0</v>
      </c>
      <c r="W9" s="116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</row>
    <row r="10" spans="1:97" ht="21.75" customHeight="1">
      <c r="A10" s="254" t="s">
        <v>110</v>
      </c>
      <c r="B10" s="254" t="s">
        <v>330</v>
      </c>
      <c r="C10" s="255"/>
      <c r="D10" s="256"/>
      <c r="E10" s="257" t="s">
        <v>140</v>
      </c>
      <c r="F10" s="260">
        <v>83773</v>
      </c>
      <c r="G10" s="258">
        <v>83773</v>
      </c>
      <c r="H10" s="259">
        <v>83773</v>
      </c>
      <c r="I10" s="260">
        <v>83773</v>
      </c>
      <c r="J10" s="260">
        <v>0</v>
      </c>
      <c r="K10" s="258">
        <v>0</v>
      </c>
      <c r="L10" s="259">
        <v>0</v>
      </c>
      <c r="M10" s="260">
        <v>0</v>
      </c>
      <c r="N10" s="258">
        <v>0</v>
      </c>
      <c r="O10" s="259">
        <v>0</v>
      </c>
      <c r="P10" s="260">
        <v>0</v>
      </c>
      <c r="Q10" s="260">
        <v>0</v>
      </c>
      <c r="R10" s="258">
        <v>0</v>
      </c>
      <c r="S10" s="261">
        <v>0</v>
      </c>
      <c r="T10" s="259">
        <v>0</v>
      </c>
      <c r="U10" s="260">
        <v>0</v>
      </c>
      <c r="V10" s="258">
        <v>0</v>
      </c>
      <c r="W10" s="116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</row>
    <row r="11" spans="1:97" ht="21.75" customHeight="1">
      <c r="A11" s="254" t="s">
        <v>259</v>
      </c>
      <c r="B11" s="254" t="s">
        <v>176</v>
      </c>
      <c r="C11" s="255" t="s">
        <v>330</v>
      </c>
      <c r="D11" s="256" t="s">
        <v>152</v>
      </c>
      <c r="E11" s="257" t="s">
        <v>73</v>
      </c>
      <c r="F11" s="260">
        <v>83773</v>
      </c>
      <c r="G11" s="258">
        <v>83773</v>
      </c>
      <c r="H11" s="259">
        <v>83773</v>
      </c>
      <c r="I11" s="260">
        <v>83773</v>
      </c>
      <c r="J11" s="260">
        <v>0</v>
      </c>
      <c r="K11" s="258">
        <v>0</v>
      </c>
      <c r="L11" s="259">
        <v>0</v>
      </c>
      <c r="M11" s="260">
        <v>0</v>
      </c>
      <c r="N11" s="258">
        <v>0</v>
      </c>
      <c r="O11" s="259">
        <v>0</v>
      </c>
      <c r="P11" s="260">
        <v>0</v>
      </c>
      <c r="Q11" s="260">
        <v>0</v>
      </c>
      <c r="R11" s="258">
        <v>0</v>
      </c>
      <c r="S11" s="261">
        <v>0</v>
      </c>
      <c r="T11" s="259">
        <v>0</v>
      </c>
      <c r="U11" s="260">
        <v>0</v>
      </c>
      <c r="V11" s="258">
        <v>0</v>
      </c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</row>
    <row r="12" spans="1:97" ht="21.75" customHeight="1">
      <c r="A12" s="254" t="s">
        <v>110</v>
      </c>
      <c r="B12" s="254" t="s">
        <v>109</v>
      </c>
      <c r="C12" s="255"/>
      <c r="D12" s="256"/>
      <c r="E12" s="257" t="s">
        <v>405</v>
      </c>
      <c r="F12" s="260">
        <v>3255546</v>
      </c>
      <c r="G12" s="258">
        <v>3255546</v>
      </c>
      <c r="H12" s="259">
        <v>3255546</v>
      </c>
      <c r="I12" s="260">
        <v>3255546</v>
      </c>
      <c r="J12" s="260">
        <v>0</v>
      </c>
      <c r="K12" s="258">
        <v>0</v>
      </c>
      <c r="L12" s="259">
        <v>0</v>
      </c>
      <c r="M12" s="260">
        <v>0</v>
      </c>
      <c r="N12" s="258">
        <v>0</v>
      </c>
      <c r="O12" s="259">
        <v>0</v>
      </c>
      <c r="P12" s="260">
        <v>0</v>
      </c>
      <c r="Q12" s="260">
        <v>0</v>
      </c>
      <c r="R12" s="258">
        <v>0</v>
      </c>
      <c r="S12" s="261">
        <v>0</v>
      </c>
      <c r="T12" s="259">
        <v>0</v>
      </c>
      <c r="U12" s="260">
        <v>0</v>
      </c>
      <c r="V12" s="258">
        <v>0</v>
      </c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</row>
    <row r="13" spans="1:97" ht="21.75" customHeight="1">
      <c r="A13" s="254" t="s">
        <v>259</v>
      </c>
      <c r="B13" s="254" t="s">
        <v>376</v>
      </c>
      <c r="C13" s="255" t="s">
        <v>330</v>
      </c>
      <c r="D13" s="256" t="s">
        <v>152</v>
      </c>
      <c r="E13" s="257" t="s">
        <v>73</v>
      </c>
      <c r="F13" s="260">
        <v>3255546</v>
      </c>
      <c r="G13" s="258">
        <v>3255546</v>
      </c>
      <c r="H13" s="259">
        <v>3255546</v>
      </c>
      <c r="I13" s="260">
        <v>3255546</v>
      </c>
      <c r="J13" s="260">
        <v>0</v>
      </c>
      <c r="K13" s="258">
        <v>0</v>
      </c>
      <c r="L13" s="259">
        <v>0</v>
      </c>
      <c r="M13" s="260">
        <v>0</v>
      </c>
      <c r="N13" s="258">
        <v>0</v>
      </c>
      <c r="O13" s="259">
        <v>0</v>
      </c>
      <c r="P13" s="260">
        <v>0</v>
      </c>
      <c r="Q13" s="260">
        <v>0</v>
      </c>
      <c r="R13" s="258">
        <v>0</v>
      </c>
      <c r="S13" s="261">
        <v>0</v>
      </c>
      <c r="T13" s="259">
        <v>0</v>
      </c>
      <c r="U13" s="260">
        <v>0</v>
      </c>
      <c r="V13" s="258">
        <v>0</v>
      </c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</row>
    <row r="14" spans="1:97" ht="21.75" customHeight="1">
      <c r="A14" s="254" t="s">
        <v>110</v>
      </c>
      <c r="B14" s="254" t="s">
        <v>224</v>
      </c>
      <c r="C14" s="255"/>
      <c r="D14" s="256"/>
      <c r="E14" s="257" t="s">
        <v>58</v>
      </c>
      <c r="F14" s="260">
        <v>253627</v>
      </c>
      <c r="G14" s="258">
        <v>253627</v>
      </c>
      <c r="H14" s="259">
        <v>253627</v>
      </c>
      <c r="I14" s="260">
        <v>253627</v>
      </c>
      <c r="J14" s="260">
        <v>0</v>
      </c>
      <c r="K14" s="258">
        <v>0</v>
      </c>
      <c r="L14" s="259">
        <v>0</v>
      </c>
      <c r="M14" s="260">
        <v>0</v>
      </c>
      <c r="N14" s="258">
        <v>0</v>
      </c>
      <c r="O14" s="259">
        <v>0</v>
      </c>
      <c r="P14" s="260">
        <v>0</v>
      </c>
      <c r="Q14" s="260">
        <v>0</v>
      </c>
      <c r="R14" s="258">
        <v>0</v>
      </c>
      <c r="S14" s="261">
        <v>0</v>
      </c>
      <c r="T14" s="259">
        <v>0</v>
      </c>
      <c r="U14" s="260">
        <v>0</v>
      </c>
      <c r="V14" s="258">
        <v>0</v>
      </c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</row>
    <row r="15" spans="1:97" ht="21.75" customHeight="1">
      <c r="A15" s="254" t="s">
        <v>259</v>
      </c>
      <c r="B15" s="254" t="s">
        <v>57</v>
      </c>
      <c r="C15" s="255" t="s">
        <v>330</v>
      </c>
      <c r="D15" s="256" t="s">
        <v>152</v>
      </c>
      <c r="E15" s="257" t="s">
        <v>73</v>
      </c>
      <c r="F15" s="260">
        <v>253627</v>
      </c>
      <c r="G15" s="258">
        <v>253627</v>
      </c>
      <c r="H15" s="259">
        <v>253627</v>
      </c>
      <c r="I15" s="260">
        <v>253627</v>
      </c>
      <c r="J15" s="260">
        <v>0</v>
      </c>
      <c r="K15" s="258">
        <v>0</v>
      </c>
      <c r="L15" s="259">
        <v>0</v>
      </c>
      <c r="M15" s="260">
        <v>0</v>
      </c>
      <c r="N15" s="258">
        <v>0</v>
      </c>
      <c r="O15" s="259">
        <v>0</v>
      </c>
      <c r="P15" s="260">
        <v>0</v>
      </c>
      <c r="Q15" s="260">
        <v>0</v>
      </c>
      <c r="R15" s="258">
        <v>0</v>
      </c>
      <c r="S15" s="261">
        <v>0</v>
      </c>
      <c r="T15" s="259">
        <v>0</v>
      </c>
      <c r="U15" s="260">
        <v>0</v>
      </c>
      <c r="V15" s="258">
        <v>0</v>
      </c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</row>
    <row r="16" spans="1:97" ht="21.75" customHeight="1">
      <c r="A16" s="254" t="s">
        <v>110</v>
      </c>
      <c r="B16" s="254" t="s">
        <v>84</v>
      </c>
      <c r="C16" s="255"/>
      <c r="D16" s="256"/>
      <c r="E16" s="257" t="s">
        <v>49</v>
      </c>
      <c r="F16" s="260">
        <v>470087</v>
      </c>
      <c r="G16" s="258">
        <v>470087</v>
      </c>
      <c r="H16" s="259">
        <v>470087</v>
      </c>
      <c r="I16" s="260">
        <v>470087</v>
      </c>
      <c r="J16" s="260">
        <v>0</v>
      </c>
      <c r="K16" s="258">
        <v>0</v>
      </c>
      <c r="L16" s="259">
        <v>0</v>
      </c>
      <c r="M16" s="260">
        <v>0</v>
      </c>
      <c r="N16" s="258">
        <v>0</v>
      </c>
      <c r="O16" s="259">
        <v>0</v>
      </c>
      <c r="P16" s="260">
        <v>0</v>
      </c>
      <c r="Q16" s="260">
        <v>0</v>
      </c>
      <c r="R16" s="258">
        <v>0</v>
      </c>
      <c r="S16" s="261">
        <v>0</v>
      </c>
      <c r="T16" s="259">
        <v>0</v>
      </c>
      <c r="U16" s="260">
        <v>0</v>
      </c>
      <c r="V16" s="258">
        <v>0</v>
      </c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</row>
    <row r="17" spans="1:97" ht="21.75" customHeight="1">
      <c r="A17" s="254" t="s">
        <v>259</v>
      </c>
      <c r="B17" s="254" t="s">
        <v>256</v>
      </c>
      <c r="C17" s="255" t="s">
        <v>330</v>
      </c>
      <c r="D17" s="256" t="s">
        <v>152</v>
      </c>
      <c r="E17" s="257" t="s">
        <v>73</v>
      </c>
      <c r="F17" s="260">
        <v>470087</v>
      </c>
      <c r="G17" s="258">
        <v>470087</v>
      </c>
      <c r="H17" s="259">
        <v>470087</v>
      </c>
      <c r="I17" s="260">
        <v>470087</v>
      </c>
      <c r="J17" s="260">
        <v>0</v>
      </c>
      <c r="K17" s="258">
        <v>0</v>
      </c>
      <c r="L17" s="259">
        <v>0</v>
      </c>
      <c r="M17" s="260">
        <v>0</v>
      </c>
      <c r="N17" s="258">
        <v>0</v>
      </c>
      <c r="O17" s="259">
        <v>0</v>
      </c>
      <c r="P17" s="260">
        <v>0</v>
      </c>
      <c r="Q17" s="260">
        <v>0</v>
      </c>
      <c r="R17" s="258">
        <v>0</v>
      </c>
      <c r="S17" s="261">
        <v>0</v>
      </c>
      <c r="T17" s="259">
        <v>0</v>
      </c>
      <c r="U17" s="260">
        <v>0</v>
      </c>
      <c r="V17" s="258">
        <v>0</v>
      </c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</row>
    <row r="18" spans="1:97" ht="21.75" customHeight="1">
      <c r="A18" s="254" t="s">
        <v>110</v>
      </c>
      <c r="B18" s="254" t="s">
        <v>25</v>
      </c>
      <c r="C18" s="255"/>
      <c r="D18" s="256"/>
      <c r="E18" s="257" t="s">
        <v>65</v>
      </c>
      <c r="F18" s="260">
        <v>40000</v>
      </c>
      <c r="G18" s="258">
        <v>40000</v>
      </c>
      <c r="H18" s="259">
        <v>40000</v>
      </c>
      <c r="I18" s="260">
        <v>40000</v>
      </c>
      <c r="J18" s="260">
        <v>0</v>
      </c>
      <c r="K18" s="258">
        <v>0</v>
      </c>
      <c r="L18" s="259">
        <v>0</v>
      </c>
      <c r="M18" s="260">
        <v>0</v>
      </c>
      <c r="N18" s="258">
        <v>0</v>
      </c>
      <c r="O18" s="259">
        <v>0</v>
      </c>
      <c r="P18" s="260">
        <v>0</v>
      </c>
      <c r="Q18" s="260">
        <v>0</v>
      </c>
      <c r="R18" s="258">
        <v>0</v>
      </c>
      <c r="S18" s="261">
        <v>0</v>
      </c>
      <c r="T18" s="259">
        <v>0</v>
      </c>
      <c r="U18" s="260">
        <v>0</v>
      </c>
      <c r="V18" s="258">
        <v>0</v>
      </c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</row>
    <row r="19" spans="1:97" ht="21.75" customHeight="1">
      <c r="A19" s="254" t="s">
        <v>259</v>
      </c>
      <c r="B19" s="254" t="s">
        <v>303</v>
      </c>
      <c r="C19" s="255" t="s">
        <v>25</v>
      </c>
      <c r="D19" s="256" t="s">
        <v>152</v>
      </c>
      <c r="E19" s="257" t="s">
        <v>63</v>
      </c>
      <c r="F19" s="260">
        <v>40000</v>
      </c>
      <c r="G19" s="258">
        <v>40000</v>
      </c>
      <c r="H19" s="259">
        <v>40000</v>
      </c>
      <c r="I19" s="260">
        <v>40000</v>
      </c>
      <c r="J19" s="260">
        <v>0</v>
      </c>
      <c r="K19" s="258">
        <v>0</v>
      </c>
      <c r="L19" s="259">
        <v>0</v>
      </c>
      <c r="M19" s="260">
        <v>0</v>
      </c>
      <c r="N19" s="258">
        <v>0</v>
      </c>
      <c r="O19" s="259">
        <v>0</v>
      </c>
      <c r="P19" s="260">
        <v>0</v>
      </c>
      <c r="Q19" s="260">
        <v>0</v>
      </c>
      <c r="R19" s="258">
        <v>0</v>
      </c>
      <c r="S19" s="261">
        <v>0</v>
      </c>
      <c r="T19" s="259">
        <v>0</v>
      </c>
      <c r="U19" s="260">
        <v>0</v>
      </c>
      <c r="V19" s="258">
        <v>0</v>
      </c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</row>
    <row r="20" spans="1:22" ht="21.75" customHeight="1">
      <c r="A20" s="254" t="s">
        <v>423</v>
      </c>
      <c r="B20" s="254"/>
      <c r="C20" s="255"/>
      <c r="D20" s="256"/>
      <c r="E20" s="257" t="s">
        <v>236</v>
      </c>
      <c r="F20" s="260">
        <v>121392</v>
      </c>
      <c r="G20" s="258">
        <v>121392</v>
      </c>
      <c r="H20" s="259">
        <v>121392</v>
      </c>
      <c r="I20" s="260">
        <v>121392</v>
      </c>
      <c r="J20" s="260">
        <v>0</v>
      </c>
      <c r="K20" s="258">
        <v>0</v>
      </c>
      <c r="L20" s="259">
        <v>0</v>
      </c>
      <c r="M20" s="260">
        <v>0</v>
      </c>
      <c r="N20" s="258">
        <v>0</v>
      </c>
      <c r="O20" s="259">
        <v>0</v>
      </c>
      <c r="P20" s="260">
        <v>0</v>
      </c>
      <c r="Q20" s="260">
        <v>0</v>
      </c>
      <c r="R20" s="258">
        <v>0</v>
      </c>
      <c r="S20" s="261">
        <v>0</v>
      </c>
      <c r="T20" s="259">
        <v>0</v>
      </c>
      <c r="U20" s="260">
        <v>0</v>
      </c>
      <c r="V20" s="258">
        <v>0</v>
      </c>
    </row>
    <row r="21" spans="1:22" ht="21.75" customHeight="1">
      <c r="A21" s="254" t="s">
        <v>112</v>
      </c>
      <c r="B21" s="254" t="s">
        <v>3</v>
      </c>
      <c r="C21" s="255"/>
      <c r="D21" s="256"/>
      <c r="E21" s="257" t="s">
        <v>10</v>
      </c>
      <c r="F21" s="260">
        <v>121392</v>
      </c>
      <c r="G21" s="258">
        <v>121392</v>
      </c>
      <c r="H21" s="259">
        <v>121392</v>
      </c>
      <c r="I21" s="260">
        <v>121392</v>
      </c>
      <c r="J21" s="260">
        <v>0</v>
      </c>
      <c r="K21" s="258">
        <v>0</v>
      </c>
      <c r="L21" s="259">
        <v>0</v>
      </c>
      <c r="M21" s="260">
        <v>0</v>
      </c>
      <c r="N21" s="258">
        <v>0</v>
      </c>
      <c r="O21" s="259">
        <v>0</v>
      </c>
      <c r="P21" s="260">
        <v>0</v>
      </c>
      <c r="Q21" s="260">
        <v>0</v>
      </c>
      <c r="R21" s="258">
        <v>0</v>
      </c>
      <c r="S21" s="261">
        <v>0</v>
      </c>
      <c r="T21" s="259">
        <v>0</v>
      </c>
      <c r="U21" s="260">
        <v>0</v>
      </c>
      <c r="V21" s="258">
        <v>0</v>
      </c>
    </row>
    <row r="22" spans="1:22" ht="21.75" customHeight="1">
      <c r="A22" s="254" t="s">
        <v>263</v>
      </c>
      <c r="B22" s="254" t="s">
        <v>279</v>
      </c>
      <c r="C22" s="255" t="s">
        <v>25</v>
      </c>
      <c r="D22" s="256" t="s">
        <v>152</v>
      </c>
      <c r="E22" s="257" t="s">
        <v>312</v>
      </c>
      <c r="F22" s="260">
        <v>121392</v>
      </c>
      <c r="G22" s="258">
        <v>121392</v>
      </c>
      <c r="H22" s="259">
        <v>121392</v>
      </c>
      <c r="I22" s="260">
        <v>121392</v>
      </c>
      <c r="J22" s="260">
        <v>0</v>
      </c>
      <c r="K22" s="258">
        <v>0</v>
      </c>
      <c r="L22" s="259">
        <v>0</v>
      </c>
      <c r="M22" s="260">
        <v>0</v>
      </c>
      <c r="N22" s="258">
        <v>0</v>
      </c>
      <c r="O22" s="259">
        <v>0</v>
      </c>
      <c r="P22" s="260">
        <v>0</v>
      </c>
      <c r="Q22" s="260">
        <v>0</v>
      </c>
      <c r="R22" s="258">
        <v>0</v>
      </c>
      <c r="S22" s="261">
        <v>0</v>
      </c>
      <c r="T22" s="259">
        <v>0</v>
      </c>
      <c r="U22" s="260">
        <v>0</v>
      </c>
      <c r="V22" s="258">
        <v>0</v>
      </c>
    </row>
    <row r="23" spans="1:22" ht="21.75" customHeight="1">
      <c r="A23" s="254" t="s">
        <v>212</v>
      </c>
      <c r="B23" s="254"/>
      <c r="C23" s="255"/>
      <c r="D23" s="256"/>
      <c r="E23" s="257" t="s">
        <v>61</v>
      </c>
      <c r="F23" s="260">
        <v>224676</v>
      </c>
      <c r="G23" s="258">
        <v>224676</v>
      </c>
      <c r="H23" s="259">
        <v>224676</v>
      </c>
      <c r="I23" s="260">
        <v>224676</v>
      </c>
      <c r="J23" s="260">
        <v>0</v>
      </c>
      <c r="K23" s="258">
        <v>0</v>
      </c>
      <c r="L23" s="259">
        <v>0</v>
      </c>
      <c r="M23" s="260">
        <v>0</v>
      </c>
      <c r="N23" s="258">
        <v>0</v>
      </c>
      <c r="O23" s="259">
        <v>0</v>
      </c>
      <c r="P23" s="260">
        <v>0</v>
      </c>
      <c r="Q23" s="260">
        <v>0</v>
      </c>
      <c r="R23" s="258">
        <v>0</v>
      </c>
      <c r="S23" s="261">
        <v>0</v>
      </c>
      <c r="T23" s="259">
        <v>0</v>
      </c>
      <c r="U23" s="260">
        <v>0</v>
      </c>
      <c r="V23" s="258">
        <v>0</v>
      </c>
    </row>
    <row r="24" spans="1:22" ht="21.75" customHeight="1">
      <c r="A24" s="254" t="s">
        <v>325</v>
      </c>
      <c r="B24" s="254" t="s">
        <v>3</v>
      </c>
      <c r="C24" s="255"/>
      <c r="D24" s="256"/>
      <c r="E24" s="257" t="s">
        <v>161</v>
      </c>
      <c r="F24" s="260">
        <v>224676</v>
      </c>
      <c r="G24" s="258">
        <v>224676</v>
      </c>
      <c r="H24" s="259">
        <v>224676</v>
      </c>
      <c r="I24" s="260">
        <v>224676</v>
      </c>
      <c r="J24" s="260">
        <v>0</v>
      </c>
      <c r="K24" s="258">
        <v>0</v>
      </c>
      <c r="L24" s="259">
        <v>0</v>
      </c>
      <c r="M24" s="260">
        <v>0</v>
      </c>
      <c r="N24" s="258">
        <v>0</v>
      </c>
      <c r="O24" s="259">
        <v>0</v>
      </c>
      <c r="P24" s="260">
        <v>0</v>
      </c>
      <c r="Q24" s="260">
        <v>0</v>
      </c>
      <c r="R24" s="258">
        <v>0</v>
      </c>
      <c r="S24" s="261">
        <v>0</v>
      </c>
      <c r="T24" s="259">
        <v>0</v>
      </c>
      <c r="U24" s="260">
        <v>0</v>
      </c>
      <c r="V24" s="258">
        <v>0</v>
      </c>
    </row>
    <row r="25" spans="1:22" ht="21.75" customHeight="1">
      <c r="A25" s="254" t="s">
        <v>33</v>
      </c>
      <c r="B25" s="254" t="s">
        <v>279</v>
      </c>
      <c r="C25" s="255" t="s">
        <v>3</v>
      </c>
      <c r="D25" s="256" t="s">
        <v>152</v>
      </c>
      <c r="E25" s="257" t="s">
        <v>14</v>
      </c>
      <c r="F25" s="260">
        <v>224676</v>
      </c>
      <c r="G25" s="258">
        <v>224676</v>
      </c>
      <c r="H25" s="259">
        <v>224676</v>
      </c>
      <c r="I25" s="260">
        <v>224676</v>
      </c>
      <c r="J25" s="260">
        <v>0</v>
      </c>
      <c r="K25" s="258">
        <v>0</v>
      </c>
      <c r="L25" s="259">
        <v>0</v>
      </c>
      <c r="M25" s="260">
        <v>0</v>
      </c>
      <c r="N25" s="258">
        <v>0</v>
      </c>
      <c r="O25" s="259">
        <v>0</v>
      </c>
      <c r="P25" s="260">
        <v>0</v>
      </c>
      <c r="Q25" s="260">
        <v>0</v>
      </c>
      <c r="R25" s="258">
        <v>0</v>
      </c>
      <c r="S25" s="261">
        <v>0</v>
      </c>
      <c r="T25" s="259">
        <v>0</v>
      </c>
      <c r="U25" s="260">
        <v>0</v>
      </c>
      <c r="V25" s="258">
        <v>0</v>
      </c>
    </row>
    <row r="26" spans="1:22" ht="21.75" customHeight="1">
      <c r="A26" s="254" t="s">
        <v>98</v>
      </c>
      <c r="B26" s="254"/>
      <c r="C26" s="255"/>
      <c r="D26" s="256"/>
      <c r="E26" s="257" t="s">
        <v>17</v>
      </c>
      <c r="F26" s="260">
        <v>3045698</v>
      </c>
      <c r="G26" s="258">
        <v>3045698</v>
      </c>
      <c r="H26" s="259">
        <v>3045698</v>
      </c>
      <c r="I26" s="260">
        <v>3045698</v>
      </c>
      <c r="J26" s="260">
        <v>0</v>
      </c>
      <c r="K26" s="258">
        <v>0</v>
      </c>
      <c r="L26" s="259">
        <v>0</v>
      </c>
      <c r="M26" s="260">
        <v>0</v>
      </c>
      <c r="N26" s="258">
        <v>0</v>
      </c>
      <c r="O26" s="259">
        <v>0</v>
      </c>
      <c r="P26" s="260">
        <v>0</v>
      </c>
      <c r="Q26" s="260">
        <v>0</v>
      </c>
      <c r="R26" s="258">
        <v>0</v>
      </c>
      <c r="S26" s="261">
        <v>0</v>
      </c>
      <c r="T26" s="259">
        <v>0</v>
      </c>
      <c r="U26" s="260">
        <v>0</v>
      </c>
      <c r="V26" s="258">
        <v>0</v>
      </c>
    </row>
    <row r="27" spans="1:22" ht="21.75" customHeight="1">
      <c r="A27" s="254" t="s">
        <v>223</v>
      </c>
      <c r="B27" s="254" t="s">
        <v>226</v>
      </c>
      <c r="C27" s="255"/>
      <c r="D27" s="256"/>
      <c r="E27" s="257" t="s">
        <v>382</v>
      </c>
      <c r="F27" s="260">
        <v>428160</v>
      </c>
      <c r="G27" s="258">
        <v>428160</v>
      </c>
      <c r="H27" s="259">
        <v>428160</v>
      </c>
      <c r="I27" s="260">
        <v>428160</v>
      </c>
      <c r="J27" s="260">
        <v>0</v>
      </c>
      <c r="K27" s="258">
        <v>0</v>
      </c>
      <c r="L27" s="259">
        <v>0</v>
      </c>
      <c r="M27" s="260">
        <v>0</v>
      </c>
      <c r="N27" s="258">
        <v>0</v>
      </c>
      <c r="O27" s="259">
        <v>0</v>
      </c>
      <c r="P27" s="260">
        <v>0</v>
      </c>
      <c r="Q27" s="260">
        <v>0</v>
      </c>
      <c r="R27" s="258">
        <v>0</v>
      </c>
      <c r="S27" s="261">
        <v>0</v>
      </c>
      <c r="T27" s="259">
        <v>0</v>
      </c>
      <c r="U27" s="260">
        <v>0</v>
      </c>
      <c r="V27" s="258">
        <v>0</v>
      </c>
    </row>
    <row r="28" spans="1:22" ht="21.75" customHeight="1">
      <c r="A28" s="254" t="s">
        <v>148</v>
      </c>
      <c r="B28" s="254" t="s">
        <v>60</v>
      </c>
      <c r="C28" s="255" t="s">
        <v>324</v>
      </c>
      <c r="D28" s="256" t="s">
        <v>152</v>
      </c>
      <c r="E28" s="257" t="s">
        <v>255</v>
      </c>
      <c r="F28" s="260">
        <v>428160</v>
      </c>
      <c r="G28" s="258">
        <v>428160</v>
      </c>
      <c r="H28" s="259">
        <v>428160</v>
      </c>
      <c r="I28" s="260">
        <v>428160</v>
      </c>
      <c r="J28" s="260">
        <v>0</v>
      </c>
      <c r="K28" s="258">
        <v>0</v>
      </c>
      <c r="L28" s="259">
        <v>0</v>
      </c>
      <c r="M28" s="260">
        <v>0</v>
      </c>
      <c r="N28" s="258">
        <v>0</v>
      </c>
      <c r="O28" s="259">
        <v>0</v>
      </c>
      <c r="P28" s="260">
        <v>0</v>
      </c>
      <c r="Q28" s="260">
        <v>0</v>
      </c>
      <c r="R28" s="258">
        <v>0</v>
      </c>
      <c r="S28" s="261">
        <v>0</v>
      </c>
      <c r="T28" s="259">
        <v>0</v>
      </c>
      <c r="U28" s="260">
        <v>0</v>
      </c>
      <c r="V28" s="258">
        <v>0</v>
      </c>
    </row>
    <row r="29" spans="1:22" ht="21.75" customHeight="1">
      <c r="A29" s="254" t="s">
        <v>223</v>
      </c>
      <c r="B29" s="254" t="s">
        <v>324</v>
      </c>
      <c r="C29" s="255"/>
      <c r="D29" s="256"/>
      <c r="E29" s="257" t="s">
        <v>320</v>
      </c>
      <c r="F29" s="260">
        <v>945808</v>
      </c>
      <c r="G29" s="258">
        <v>945808</v>
      </c>
      <c r="H29" s="259">
        <v>945808</v>
      </c>
      <c r="I29" s="260">
        <v>945808</v>
      </c>
      <c r="J29" s="260">
        <v>0</v>
      </c>
      <c r="K29" s="258">
        <v>0</v>
      </c>
      <c r="L29" s="259">
        <v>0</v>
      </c>
      <c r="M29" s="260">
        <v>0</v>
      </c>
      <c r="N29" s="258">
        <v>0</v>
      </c>
      <c r="O29" s="259">
        <v>0</v>
      </c>
      <c r="P29" s="260">
        <v>0</v>
      </c>
      <c r="Q29" s="260">
        <v>0</v>
      </c>
      <c r="R29" s="258">
        <v>0</v>
      </c>
      <c r="S29" s="261">
        <v>0</v>
      </c>
      <c r="T29" s="259">
        <v>0</v>
      </c>
      <c r="U29" s="260">
        <v>0</v>
      </c>
      <c r="V29" s="258">
        <v>0</v>
      </c>
    </row>
    <row r="30" spans="1:22" ht="21.75" customHeight="1">
      <c r="A30" s="254" t="s">
        <v>148</v>
      </c>
      <c r="B30" s="254" t="s">
        <v>172</v>
      </c>
      <c r="C30" s="255" t="s">
        <v>324</v>
      </c>
      <c r="D30" s="256" t="s">
        <v>152</v>
      </c>
      <c r="E30" s="257" t="s">
        <v>305</v>
      </c>
      <c r="F30" s="260">
        <v>945808</v>
      </c>
      <c r="G30" s="258">
        <v>945808</v>
      </c>
      <c r="H30" s="259">
        <v>945808</v>
      </c>
      <c r="I30" s="260">
        <v>945808</v>
      </c>
      <c r="J30" s="260">
        <v>0</v>
      </c>
      <c r="K30" s="258">
        <v>0</v>
      </c>
      <c r="L30" s="259">
        <v>0</v>
      </c>
      <c r="M30" s="260">
        <v>0</v>
      </c>
      <c r="N30" s="258">
        <v>0</v>
      </c>
      <c r="O30" s="259">
        <v>0</v>
      </c>
      <c r="P30" s="260">
        <v>0</v>
      </c>
      <c r="Q30" s="260">
        <v>0</v>
      </c>
      <c r="R30" s="258">
        <v>0</v>
      </c>
      <c r="S30" s="261">
        <v>0</v>
      </c>
      <c r="T30" s="259">
        <v>0</v>
      </c>
      <c r="U30" s="260">
        <v>0</v>
      </c>
      <c r="V30" s="258">
        <v>0</v>
      </c>
    </row>
    <row r="31" spans="1:22" ht="21.75" customHeight="1">
      <c r="A31" s="254" t="s">
        <v>223</v>
      </c>
      <c r="B31" s="254" t="s">
        <v>2</v>
      </c>
      <c r="C31" s="255"/>
      <c r="D31" s="256"/>
      <c r="E31" s="257" t="s">
        <v>228</v>
      </c>
      <c r="F31" s="260">
        <v>972373</v>
      </c>
      <c r="G31" s="258">
        <v>972373</v>
      </c>
      <c r="H31" s="259">
        <v>972373</v>
      </c>
      <c r="I31" s="260">
        <v>972373</v>
      </c>
      <c r="J31" s="260">
        <v>0</v>
      </c>
      <c r="K31" s="258">
        <v>0</v>
      </c>
      <c r="L31" s="259">
        <v>0</v>
      </c>
      <c r="M31" s="260">
        <v>0</v>
      </c>
      <c r="N31" s="258">
        <v>0</v>
      </c>
      <c r="O31" s="259">
        <v>0</v>
      </c>
      <c r="P31" s="260">
        <v>0</v>
      </c>
      <c r="Q31" s="260">
        <v>0</v>
      </c>
      <c r="R31" s="258">
        <v>0</v>
      </c>
      <c r="S31" s="261">
        <v>0</v>
      </c>
      <c r="T31" s="259">
        <v>0</v>
      </c>
      <c r="U31" s="260">
        <v>0</v>
      </c>
      <c r="V31" s="258">
        <v>0</v>
      </c>
    </row>
    <row r="32" spans="1:22" ht="21.75" customHeight="1">
      <c r="A32" s="254" t="s">
        <v>148</v>
      </c>
      <c r="B32" s="254" t="s">
        <v>278</v>
      </c>
      <c r="C32" s="255" t="s">
        <v>324</v>
      </c>
      <c r="D32" s="256" t="s">
        <v>152</v>
      </c>
      <c r="E32" s="257" t="s">
        <v>281</v>
      </c>
      <c r="F32" s="260">
        <v>972373</v>
      </c>
      <c r="G32" s="258">
        <v>972373</v>
      </c>
      <c r="H32" s="259">
        <v>972373</v>
      </c>
      <c r="I32" s="260">
        <v>972373</v>
      </c>
      <c r="J32" s="260">
        <v>0</v>
      </c>
      <c r="K32" s="258">
        <v>0</v>
      </c>
      <c r="L32" s="259">
        <v>0</v>
      </c>
      <c r="M32" s="260">
        <v>0</v>
      </c>
      <c r="N32" s="258">
        <v>0</v>
      </c>
      <c r="O32" s="259">
        <v>0</v>
      </c>
      <c r="P32" s="260">
        <v>0</v>
      </c>
      <c r="Q32" s="260">
        <v>0</v>
      </c>
      <c r="R32" s="258">
        <v>0</v>
      </c>
      <c r="S32" s="261">
        <v>0</v>
      </c>
      <c r="T32" s="259">
        <v>0</v>
      </c>
      <c r="U32" s="260">
        <v>0</v>
      </c>
      <c r="V32" s="258">
        <v>0</v>
      </c>
    </row>
    <row r="33" spans="1:22" ht="21.75" customHeight="1">
      <c r="A33" s="254" t="s">
        <v>223</v>
      </c>
      <c r="B33" s="254" t="s">
        <v>171</v>
      </c>
      <c r="C33" s="255"/>
      <c r="D33" s="256"/>
      <c r="E33" s="257" t="s">
        <v>302</v>
      </c>
      <c r="F33" s="260">
        <v>448800</v>
      </c>
      <c r="G33" s="258">
        <v>448800</v>
      </c>
      <c r="H33" s="259">
        <v>448800</v>
      </c>
      <c r="I33" s="260">
        <v>448800</v>
      </c>
      <c r="J33" s="260">
        <v>0</v>
      </c>
      <c r="K33" s="258">
        <v>0</v>
      </c>
      <c r="L33" s="259">
        <v>0</v>
      </c>
      <c r="M33" s="260">
        <v>0</v>
      </c>
      <c r="N33" s="258">
        <v>0</v>
      </c>
      <c r="O33" s="259">
        <v>0</v>
      </c>
      <c r="P33" s="260">
        <v>0</v>
      </c>
      <c r="Q33" s="260">
        <v>0</v>
      </c>
      <c r="R33" s="258">
        <v>0</v>
      </c>
      <c r="S33" s="261">
        <v>0</v>
      </c>
      <c r="T33" s="259">
        <v>0</v>
      </c>
      <c r="U33" s="260">
        <v>0</v>
      </c>
      <c r="V33" s="258">
        <v>0</v>
      </c>
    </row>
    <row r="34" spans="1:22" ht="21.75" customHeight="1">
      <c r="A34" s="254" t="s">
        <v>148</v>
      </c>
      <c r="B34" s="254" t="s">
        <v>323</v>
      </c>
      <c r="C34" s="255" t="s">
        <v>226</v>
      </c>
      <c r="D34" s="256" t="s">
        <v>152</v>
      </c>
      <c r="E34" s="257" t="s">
        <v>250</v>
      </c>
      <c r="F34" s="260">
        <v>448800</v>
      </c>
      <c r="G34" s="258">
        <v>448800</v>
      </c>
      <c r="H34" s="259">
        <v>448800</v>
      </c>
      <c r="I34" s="260">
        <v>448800</v>
      </c>
      <c r="J34" s="260">
        <v>0</v>
      </c>
      <c r="K34" s="258">
        <v>0</v>
      </c>
      <c r="L34" s="259">
        <v>0</v>
      </c>
      <c r="M34" s="260">
        <v>0</v>
      </c>
      <c r="N34" s="258">
        <v>0</v>
      </c>
      <c r="O34" s="259">
        <v>0</v>
      </c>
      <c r="P34" s="260">
        <v>0</v>
      </c>
      <c r="Q34" s="260">
        <v>0</v>
      </c>
      <c r="R34" s="258">
        <v>0</v>
      </c>
      <c r="S34" s="261">
        <v>0</v>
      </c>
      <c r="T34" s="259">
        <v>0</v>
      </c>
      <c r="U34" s="260">
        <v>0</v>
      </c>
      <c r="V34" s="258">
        <v>0</v>
      </c>
    </row>
    <row r="35" spans="1:22" ht="21.75" customHeight="1">
      <c r="A35" s="254" t="s">
        <v>223</v>
      </c>
      <c r="B35" s="254" t="s">
        <v>175</v>
      </c>
      <c r="C35" s="255"/>
      <c r="D35" s="256"/>
      <c r="E35" s="257" t="s">
        <v>385</v>
      </c>
      <c r="F35" s="260">
        <v>142000</v>
      </c>
      <c r="G35" s="258">
        <v>142000</v>
      </c>
      <c r="H35" s="259">
        <v>142000</v>
      </c>
      <c r="I35" s="260">
        <v>142000</v>
      </c>
      <c r="J35" s="260">
        <v>0</v>
      </c>
      <c r="K35" s="258">
        <v>0</v>
      </c>
      <c r="L35" s="259">
        <v>0</v>
      </c>
      <c r="M35" s="260">
        <v>0</v>
      </c>
      <c r="N35" s="258">
        <v>0</v>
      </c>
      <c r="O35" s="259">
        <v>0</v>
      </c>
      <c r="P35" s="260">
        <v>0</v>
      </c>
      <c r="Q35" s="260">
        <v>0</v>
      </c>
      <c r="R35" s="258">
        <v>0</v>
      </c>
      <c r="S35" s="261">
        <v>0</v>
      </c>
      <c r="T35" s="259">
        <v>0</v>
      </c>
      <c r="U35" s="260">
        <v>0</v>
      </c>
      <c r="V35" s="258">
        <v>0</v>
      </c>
    </row>
    <row r="36" spans="1:22" ht="21.75" customHeight="1">
      <c r="A36" s="254" t="s">
        <v>148</v>
      </c>
      <c r="B36" s="254" t="s">
        <v>329</v>
      </c>
      <c r="C36" s="255" t="s">
        <v>226</v>
      </c>
      <c r="D36" s="256" t="s">
        <v>152</v>
      </c>
      <c r="E36" s="257" t="s">
        <v>332</v>
      </c>
      <c r="F36" s="260">
        <v>142000</v>
      </c>
      <c r="G36" s="258">
        <v>142000</v>
      </c>
      <c r="H36" s="259">
        <v>142000</v>
      </c>
      <c r="I36" s="260">
        <v>142000</v>
      </c>
      <c r="J36" s="260">
        <v>0</v>
      </c>
      <c r="K36" s="258">
        <v>0</v>
      </c>
      <c r="L36" s="259">
        <v>0</v>
      </c>
      <c r="M36" s="260">
        <v>0</v>
      </c>
      <c r="N36" s="258">
        <v>0</v>
      </c>
      <c r="O36" s="259">
        <v>0</v>
      </c>
      <c r="P36" s="260">
        <v>0</v>
      </c>
      <c r="Q36" s="260">
        <v>0</v>
      </c>
      <c r="R36" s="258">
        <v>0</v>
      </c>
      <c r="S36" s="261">
        <v>0</v>
      </c>
      <c r="T36" s="259">
        <v>0</v>
      </c>
      <c r="U36" s="260">
        <v>0</v>
      </c>
      <c r="V36" s="258">
        <v>0</v>
      </c>
    </row>
    <row r="37" spans="1:22" ht="21.75" customHeight="1">
      <c r="A37" s="254" t="s">
        <v>223</v>
      </c>
      <c r="B37" s="254" t="s">
        <v>25</v>
      </c>
      <c r="C37" s="255"/>
      <c r="D37" s="256"/>
      <c r="E37" s="257" t="s">
        <v>388</v>
      </c>
      <c r="F37" s="260">
        <v>108557</v>
      </c>
      <c r="G37" s="258">
        <v>108557</v>
      </c>
      <c r="H37" s="259">
        <v>108557</v>
      </c>
      <c r="I37" s="260">
        <v>108557</v>
      </c>
      <c r="J37" s="260">
        <v>0</v>
      </c>
      <c r="K37" s="258">
        <v>0</v>
      </c>
      <c r="L37" s="259">
        <v>0</v>
      </c>
      <c r="M37" s="260">
        <v>0</v>
      </c>
      <c r="N37" s="258">
        <v>0</v>
      </c>
      <c r="O37" s="259">
        <v>0</v>
      </c>
      <c r="P37" s="260">
        <v>0</v>
      </c>
      <c r="Q37" s="260">
        <v>0</v>
      </c>
      <c r="R37" s="258">
        <v>0</v>
      </c>
      <c r="S37" s="261">
        <v>0</v>
      </c>
      <c r="T37" s="259">
        <v>0</v>
      </c>
      <c r="U37" s="260">
        <v>0</v>
      </c>
      <c r="V37" s="258">
        <v>0</v>
      </c>
    </row>
    <row r="38" spans="1:22" ht="21.75" customHeight="1">
      <c r="A38" s="254" t="s">
        <v>148</v>
      </c>
      <c r="B38" s="254" t="s">
        <v>303</v>
      </c>
      <c r="C38" s="255" t="s">
        <v>330</v>
      </c>
      <c r="D38" s="256" t="s">
        <v>152</v>
      </c>
      <c r="E38" s="257" t="s">
        <v>191</v>
      </c>
      <c r="F38" s="260">
        <v>108557</v>
      </c>
      <c r="G38" s="258">
        <v>108557</v>
      </c>
      <c r="H38" s="259">
        <v>108557</v>
      </c>
      <c r="I38" s="260">
        <v>108557</v>
      </c>
      <c r="J38" s="260">
        <v>0</v>
      </c>
      <c r="K38" s="258">
        <v>0</v>
      </c>
      <c r="L38" s="259">
        <v>0</v>
      </c>
      <c r="M38" s="260">
        <v>0</v>
      </c>
      <c r="N38" s="258">
        <v>0</v>
      </c>
      <c r="O38" s="259">
        <v>0</v>
      </c>
      <c r="P38" s="260">
        <v>0</v>
      </c>
      <c r="Q38" s="260">
        <v>0</v>
      </c>
      <c r="R38" s="258">
        <v>0</v>
      </c>
      <c r="S38" s="261">
        <v>0</v>
      </c>
      <c r="T38" s="259">
        <v>0</v>
      </c>
      <c r="U38" s="260">
        <v>0</v>
      </c>
      <c r="V38" s="258">
        <v>0</v>
      </c>
    </row>
    <row r="39" spans="1:22" ht="21.75" customHeight="1">
      <c r="A39" s="254" t="s">
        <v>185</v>
      </c>
      <c r="B39" s="254"/>
      <c r="C39" s="255"/>
      <c r="D39" s="256"/>
      <c r="E39" s="257" t="s">
        <v>32</v>
      </c>
      <c r="F39" s="260">
        <v>364304</v>
      </c>
      <c r="G39" s="258">
        <v>364304</v>
      </c>
      <c r="H39" s="259">
        <v>364304</v>
      </c>
      <c r="I39" s="260">
        <v>364304</v>
      </c>
      <c r="J39" s="260">
        <v>0</v>
      </c>
      <c r="K39" s="258">
        <v>0</v>
      </c>
      <c r="L39" s="259">
        <v>0</v>
      </c>
      <c r="M39" s="260">
        <v>0</v>
      </c>
      <c r="N39" s="258">
        <v>0</v>
      </c>
      <c r="O39" s="259">
        <v>0</v>
      </c>
      <c r="P39" s="260">
        <v>0</v>
      </c>
      <c r="Q39" s="260">
        <v>0</v>
      </c>
      <c r="R39" s="258">
        <v>0</v>
      </c>
      <c r="S39" s="261">
        <v>0</v>
      </c>
      <c r="T39" s="259">
        <v>0</v>
      </c>
      <c r="U39" s="260">
        <v>0</v>
      </c>
      <c r="V39" s="258">
        <v>0</v>
      </c>
    </row>
    <row r="40" spans="1:22" ht="21.75" customHeight="1">
      <c r="A40" s="254" t="s">
        <v>352</v>
      </c>
      <c r="B40" s="254" t="s">
        <v>330</v>
      </c>
      <c r="C40" s="255"/>
      <c r="D40" s="256"/>
      <c r="E40" s="257" t="s">
        <v>286</v>
      </c>
      <c r="F40" s="260">
        <v>134062</v>
      </c>
      <c r="G40" s="258">
        <v>134062</v>
      </c>
      <c r="H40" s="259">
        <v>134062</v>
      </c>
      <c r="I40" s="260">
        <v>134062</v>
      </c>
      <c r="J40" s="260">
        <v>0</v>
      </c>
      <c r="K40" s="258">
        <v>0</v>
      </c>
      <c r="L40" s="259">
        <v>0</v>
      </c>
      <c r="M40" s="260">
        <v>0</v>
      </c>
      <c r="N40" s="258">
        <v>0</v>
      </c>
      <c r="O40" s="259">
        <v>0</v>
      </c>
      <c r="P40" s="260">
        <v>0</v>
      </c>
      <c r="Q40" s="260">
        <v>0</v>
      </c>
      <c r="R40" s="258">
        <v>0</v>
      </c>
      <c r="S40" s="261">
        <v>0</v>
      </c>
      <c r="T40" s="259">
        <v>0</v>
      </c>
      <c r="U40" s="260">
        <v>0</v>
      </c>
      <c r="V40" s="258">
        <v>0</v>
      </c>
    </row>
    <row r="41" spans="1:22" ht="21.75" customHeight="1">
      <c r="A41" s="254" t="s">
        <v>13</v>
      </c>
      <c r="B41" s="254" t="s">
        <v>176</v>
      </c>
      <c r="C41" s="255" t="s">
        <v>330</v>
      </c>
      <c r="D41" s="256" t="s">
        <v>152</v>
      </c>
      <c r="E41" s="257" t="s">
        <v>73</v>
      </c>
      <c r="F41" s="260">
        <v>134062</v>
      </c>
      <c r="G41" s="258">
        <v>134062</v>
      </c>
      <c r="H41" s="259">
        <v>134062</v>
      </c>
      <c r="I41" s="260">
        <v>134062</v>
      </c>
      <c r="J41" s="260">
        <v>0</v>
      </c>
      <c r="K41" s="258">
        <v>0</v>
      </c>
      <c r="L41" s="259">
        <v>0</v>
      </c>
      <c r="M41" s="260">
        <v>0</v>
      </c>
      <c r="N41" s="258">
        <v>0</v>
      </c>
      <c r="O41" s="259">
        <v>0</v>
      </c>
      <c r="P41" s="260">
        <v>0</v>
      </c>
      <c r="Q41" s="260">
        <v>0</v>
      </c>
      <c r="R41" s="258">
        <v>0</v>
      </c>
      <c r="S41" s="261">
        <v>0</v>
      </c>
      <c r="T41" s="259">
        <v>0</v>
      </c>
      <c r="U41" s="260">
        <v>0</v>
      </c>
      <c r="V41" s="258">
        <v>0</v>
      </c>
    </row>
    <row r="42" spans="1:22" ht="21.75" customHeight="1">
      <c r="A42" s="254" t="s">
        <v>352</v>
      </c>
      <c r="B42" s="254" t="s">
        <v>249</v>
      </c>
      <c r="C42" s="255"/>
      <c r="D42" s="256"/>
      <c r="E42" s="257" t="s">
        <v>381</v>
      </c>
      <c r="F42" s="260">
        <v>230242</v>
      </c>
      <c r="G42" s="258">
        <v>230242</v>
      </c>
      <c r="H42" s="259">
        <v>230242</v>
      </c>
      <c r="I42" s="260">
        <v>230242</v>
      </c>
      <c r="J42" s="260">
        <v>0</v>
      </c>
      <c r="K42" s="258">
        <v>0</v>
      </c>
      <c r="L42" s="259">
        <v>0</v>
      </c>
      <c r="M42" s="260">
        <v>0</v>
      </c>
      <c r="N42" s="258">
        <v>0</v>
      </c>
      <c r="O42" s="259">
        <v>0</v>
      </c>
      <c r="P42" s="260">
        <v>0</v>
      </c>
      <c r="Q42" s="260">
        <v>0</v>
      </c>
      <c r="R42" s="258">
        <v>0</v>
      </c>
      <c r="S42" s="261">
        <v>0</v>
      </c>
      <c r="T42" s="259">
        <v>0</v>
      </c>
      <c r="U42" s="260">
        <v>0</v>
      </c>
      <c r="V42" s="258">
        <v>0</v>
      </c>
    </row>
    <row r="43" spans="1:22" ht="21.75" customHeight="1">
      <c r="A43" s="254" t="s">
        <v>13</v>
      </c>
      <c r="B43" s="254" t="s">
        <v>82</v>
      </c>
      <c r="C43" s="255" t="s">
        <v>330</v>
      </c>
      <c r="D43" s="256" t="s">
        <v>152</v>
      </c>
      <c r="E43" s="257" t="s">
        <v>270</v>
      </c>
      <c r="F43" s="260">
        <v>230242</v>
      </c>
      <c r="G43" s="258">
        <v>230242</v>
      </c>
      <c r="H43" s="259">
        <v>230242</v>
      </c>
      <c r="I43" s="260">
        <v>230242</v>
      </c>
      <c r="J43" s="260">
        <v>0</v>
      </c>
      <c r="K43" s="258">
        <v>0</v>
      </c>
      <c r="L43" s="259">
        <v>0</v>
      </c>
      <c r="M43" s="260">
        <v>0</v>
      </c>
      <c r="N43" s="258">
        <v>0</v>
      </c>
      <c r="O43" s="259">
        <v>0</v>
      </c>
      <c r="P43" s="260">
        <v>0</v>
      </c>
      <c r="Q43" s="260">
        <v>0</v>
      </c>
      <c r="R43" s="258">
        <v>0</v>
      </c>
      <c r="S43" s="261">
        <v>0</v>
      </c>
      <c r="T43" s="259">
        <v>0</v>
      </c>
      <c r="U43" s="260">
        <v>0</v>
      </c>
      <c r="V43" s="258">
        <v>0</v>
      </c>
    </row>
    <row r="44" spans="1:22" ht="21.75" customHeight="1">
      <c r="A44" s="254" t="s">
        <v>386</v>
      </c>
      <c r="B44" s="254"/>
      <c r="C44" s="255"/>
      <c r="D44" s="256"/>
      <c r="E44" s="257" t="s">
        <v>100</v>
      </c>
      <c r="F44" s="260">
        <v>441580</v>
      </c>
      <c r="G44" s="258">
        <v>441580</v>
      </c>
      <c r="H44" s="259">
        <v>441580</v>
      </c>
      <c r="I44" s="260">
        <v>441580</v>
      </c>
      <c r="J44" s="260">
        <v>0</v>
      </c>
      <c r="K44" s="258">
        <v>0</v>
      </c>
      <c r="L44" s="259">
        <v>0</v>
      </c>
      <c r="M44" s="260">
        <v>0</v>
      </c>
      <c r="N44" s="258">
        <v>0</v>
      </c>
      <c r="O44" s="259">
        <v>0</v>
      </c>
      <c r="P44" s="260">
        <v>0</v>
      </c>
      <c r="Q44" s="260">
        <v>0</v>
      </c>
      <c r="R44" s="258">
        <v>0</v>
      </c>
      <c r="S44" s="261">
        <v>0</v>
      </c>
      <c r="T44" s="259">
        <v>0</v>
      </c>
      <c r="U44" s="260">
        <v>0</v>
      </c>
      <c r="V44" s="258">
        <v>0</v>
      </c>
    </row>
    <row r="45" spans="1:22" ht="21.75" customHeight="1">
      <c r="A45" s="254" t="s">
        <v>144</v>
      </c>
      <c r="B45" s="254" t="s">
        <v>330</v>
      </c>
      <c r="C45" s="255"/>
      <c r="D45" s="256"/>
      <c r="E45" s="257" t="s">
        <v>204</v>
      </c>
      <c r="F45" s="260">
        <v>116760</v>
      </c>
      <c r="G45" s="258">
        <v>116760</v>
      </c>
      <c r="H45" s="259">
        <v>116760</v>
      </c>
      <c r="I45" s="260">
        <v>116760</v>
      </c>
      <c r="J45" s="260">
        <v>0</v>
      </c>
      <c r="K45" s="258">
        <v>0</v>
      </c>
      <c r="L45" s="259">
        <v>0</v>
      </c>
      <c r="M45" s="260">
        <v>0</v>
      </c>
      <c r="N45" s="258">
        <v>0</v>
      </c>
      <c r="O45" s="259">
        <v>0</v>
      </c>
      <c r="P45" s="260">
        <v>0</v>
      </c>
      <c r="Q45" s="260">
        <v>0</v>
      </c>
      <c r="R45" s="258">
        <v>0</v>
      </c>
      <c r="S45" s="261">
        <v>0</v>
      </c>
      <c r="T45" s="259">
        <v>0</v>
      </c>
      <c r="U45" s="260">
        <v>0</v>
      </c>
      <c r="V45" s="258">
        <v>0</v>
      </c>
    </row>
    <row r="46" spans="1:22" ht="21.75" customHeight="1">
      <c r="A46" s="254" t="s">
        <v>233</v>
      </c>
      <c r="B46" s="254" t="s">
        <v>176</v>
      </c>
      <c r="C46" s="255" t="s">
        <v>330</v>
      </c>
      <c r="D46" s="256" t="s">
        <v>152</v>
      </c>
      <c r="E46" s="257" t="s">
        <v>73</v>
      </c>
      <c r="F46" s="260">
        <v>116760</v>
      </c>
      <c r="G46" s="258">
        <v>116760</v>
      </c>
      <c r="H46" s="259">
        <v>116760</v>
      </c>
      <c r="I46" s="260">
        <v>116760</v>
      </c>
      <c r="J46" s="260">
        <v>0</v>
      </c>
      <c r="K46" s="258">
        <v>0</v>
      </c>
      <c r="L46" s="259">
        <v>0</v>
      </c>
      <c r="M46" s="260">
        <v>0</v>
      </c>
      <c r="N46" s="258">
        <v>0</v>
      </c>
      <c r="O46" s="259">
        <v>0</v>
      </c>
      <c r="P46" s="260">
        <v>0</v>
      </c>
      <c r="Q46" s="260">
        <v>0</v>
      </c>
      <c r="R46" s="258">
        <v>0</v>
      </c>
      <c r="S46" s="261">
        <v>0</v>
      </c>
      <c r="T46" s="259">
        <v>0</v>
      </c>
      <c r="U46" s="260">
        <v>0</v>
      </c>
      <c r="V46" s="258">
        <v>0</v>
      </c>
    </row>
    <row r="47" spans="1:22" ht="21.75" customHeight="1">
      <c r="A47" s="254" t="s">
        <v>144</v>
      </c>
      <c r="B47" s="254" t="s">
        <v>109</v>
      </c>
      <c r="C47" s="255"/>
      <c r="D47" s="256"/>
      <c r="E47" s="257" t="s">
        <v>62</v>
      </c>
      <c r="F47" s="260">
        <v>124820</v>
      </c>
      <c r="G47" s="258">
        <v>124820</v>
      </c>
      <c r="H47" s="259">
        <v>124820</v>
      </c>
      <c r="I47" s="260">
        <v>124820</v>
      </c>
      <c r="J47" s="260">
        <v>0</v>
      </c>
      <c r="K47" s="258">
        <v>0</v>
      </c>
      <c r="L47" s="259">
        <v>0</v>
      </c>
      <c r="M47" s="260">
        <v>0</v>
      </c>
      <c r="N47" s="258">
        <v>0</v>
      </c>
      <c r="O47" s="259">
        <v>0</v>
      </c>
      <c r="P47" s="260">
        <v>0</v>
      </c>
      <c r="Q47" s="260">
        <v>0</v>
      </c>
      <c r="R47" s="258">
        <v>0</v>
      </c>
      <c r="S47" s="261">
        <v>0</v>
      </c>
      <c r="T47" s="259">
        <v>0</v>
      </c>
      <c r="U47" s="260">
        <v>0</v>
      </c>
      <c r="V47" s="258">
        <v>0</v>
      </c>
    </row>
    <row r="48" spans="1:22" ht="21.75" customHeight="1">
      <c r="A48" s="254" t="s">
        <v>233</v>
      </c>
      <c r="B48" s="254" t="s">
        <v>376</v>
      </c>
      <c r="C48" s="255" t="s">
        <v>25</v>
      </c>
      <c r="D48" s="256" t="s">
        <v>152</v>
      </c>
      <c r="E48" s="257" t="s">
        <v>328</v>
      </c>
      <c r="F48" s="260">
        <v>124820</v>
      </c>
      <c r="G48" s="258">
        <v>124820</v>
      </c>
      <c r="H48" s="259">
        <v>124820</v>
      </c>
      <c r="I48" s="260">
        <v>124820</v>
      </c>
      <c r="J48" s="260">
        <v>0</v>
      </c>
      <c r="K48" s="258">
        <v>0</v>
      </c>
      <c r="L48" s="259">
        <v>0</v>
      </c>
      <c r="M48" s="260">
        <v>0</v>
      </c>
      <c r="N48" s="258">
        <v>0</v>
      </c>
      <c r="O48" s="259">
        <v>0</v>
      </c>
      <c r="P48" s="260">
        <v>0</v>
      </c>
      <c r="Q48" s="260">
        <v>0</v>
      </c>
      <c r="R48" s="258">
        <v>0</v>
      </c>
      <c r="S48" s="261">
        <v>0</v>
      </c>
      <c r="T48" s="259">
        <v>0</v>
      </c>
      <c r="U48" s="260">
        <v>0</v>
      </c>
      <c r="V48" s="258">
        <v>0</v>
      </c>
    </row>
    <row r="49" spans="1:22" ht="21.75" customHeight="1">
      <c r="A49" s="254" t="s">
        <v>144</v>
      </c>
      <c r="B49" s="254" t="s">
        <v>324</v>
      </c>
      <c r="C49" s="255"/>
      <c r="D49" s="256"/>
      <c r="E49" s="257" t="s">
        <v>344</v>
      </c>
      <c r="F49" s="260">
        <v>200000</v>
      </c>
      <c r="G49" s="258">
        <v>200000</v>
      </c>
      <c r="H49" s="259">
        <v>200000</v>
      </c>
      <c r="I49" s="260">
        <v>200000</v>
      </c>
      <c r="J49" s="260">
        <v>0</v>
      </c>
      <c r="K49" s="258">
        <v>0</v>
      </c>
      <c r="L49" s="259">
        <v>0</v>
      </c>
      <c r="M49" s="260">
        <v>0</v>
      </c>
      <c r="N49" s="258">
        <v>0</v>
      </c>
      <c r="O49" s="259">
        <v>0</v>
      </c>
      <c r="P49" s="260">
        <v>0</v>
      </c>
      <c r="Q49" s="260">
        <v>0</v>
      </c>
      <c r="R49" s="258">
        <v>0</v>
      </c>
      <c r="S49" s="261">
        <v>0</v>
      </c>
      <c r="T49" s="259">
        <v>0</v>
      </c>
      <c r="U49" s="260">
        <v>0</v>
      </c>
      <c r="V49" s="258">
        <v>0</v>
      </c>
    </row>
    <row r="50" spans="1:22" ht="21.75" customHeight="1">
      <c r="A50" s="254" t="s">
        <v>233</v>
      </c>
      <c r="B50" s="254" t="s">
        <v>172</v>
      </c>
      <c r="C50" s="255" t="s">
        <v>330</v>
      </c>
      <c r="D50" s="256" t="s">
        <v>152</v>
      </c>
      <c r="E50" s="257" t="s">
        <v>271</v>
      </c>
      <c r="F50" s="260">
        <v>200000</v>
      </c>
      <c r="G50" s="258">
        <v>200000</v>
      </c>
      <c r="H50" s="259">
        <v>200000</v>
      </c>
      <c r="I50" s="260">
        <v>200000</v>
      </c>
      <c r="J50" s="260">
        <v>0</v>
      </c>
      <c r="K50" s="258">
        <v>0</v>
      </c>
      <c r="L50" s="259">
        <v>0</v>
      </c>
      <c r="M50" s="260">
        <v>0</v>
      </c>
      <c r="N50" s="258">
        <v>0</v>
      </c>
      <c r="O50" s="259">
        <v>0</v>
      </c>
      <c r="P50" s="260">
        <v>0</v>
      </c>
      <c r="Q50" s="260">
        <v>0</v>
      </c>
      <c r="R50" s="258">
        <v>0</v>
      </c>
      <c r="S50" s="261">
        <v>0</v>
      </c>
      <c r="T50" s="259">
        <v>0</v>
      </c>
      <c r="U50" s="260">
        <v>0</v>
      </c>
      <c r="V50" s="258">
        <v>0</v>
      </c>
    </row>
    <row r="51" spans="1:22" ht="21.75" customHeight="1">
      <c r="A51" s="254" t="s">
        <v>69</v>
      </c>
      <c r="B51" s="254"/>
      <c r="C51" s="255"/>
      <c r="D51" s="256"/>
      <c r="E51" s="257" t="s">
        <v>411</v>
      </c>
      <c r="F51" s="260">
        <v>7434837</v>
      </c>
      <c r="G51" s="258">
        <v>7434837</v>
      </c>
      <c r="H51" s="259">
        <v>7434837</v>
      </c>
      <c r="I51" s="260">
        <v>7434837</v>
      </c>
      <c r="J51" s="260">
        <v>0</v>
      </c>
      <c r="K51" s="258">
        <v>0</v>
      </c>
      <c r="L51" s="259">
        <v>0</v>
      </c>
      <c r="M51" s="260">
        <v>0</v>
      </c>
      <c r="N51" s="258">
        <v>0</v>
      </c>
      <c r="O51" s="259">
        <v>0</v>
      </c>
      <c r="P51" s="260">
        <v>0</v>
      </c>
      <c r="Q51" s="260">
        <v>0</v>
      </c>
      <c r="R51" s="258">
        <v>0</v>
      </c>
      <c r="S51" s="261">
        <v>0</v>
      </c>
      <c r="T51" s="259">
        <v>0</v>
      </c>
      <c r="U51" s="260">
        <v>0</v>
      </c>
      <c r="V51" s="258">
        <v>0</v>
      </c>
    </row>
    <row r="52" spans="1:22" ht="21.75" customHeight="1">
      <c r="A52" s="254" t="s">
        <v>248</v>
      </c>
      <c r="B52" s="254" t="s">
        <v>330</v>
      </c>
      <c r="C52" s="255"/>
      <c r="D52" s="256"/>
      <c r="E52" s="257" t="s">
        <v>417</v>
      </c>
      <c r="F52" s="260">
        <v>1915675</v>
      </c>
      <c r="G52" s="258">
        <v>1915675</v>
      </c>
      <c r="H52" s="259">
        <v>1915675</v>
      </c>
      <c r="I52" s="260">
        <v>1915675</v>
      </c>
      <c r="J52" s="260">
        <v>0</v>
      </c>
      <c r="K52" s="258">
        <v>0</v>
      </c>
      <c r="L52" s="259">
        <v>0</v>
      </c>
      <c r="M52" s="260">
        <v>0</v>
      </c>
      <c r="N52" s="258">
        <v>0</v>
      </c>
      <c r="O52" s="259">
        <v>0</v>
      </c>
      <c r="P52" s="260">
        <v>0</v>
      </c>
      <c r="Q52" s="260">
        <v>0</v>
      </c>
      <c r="R52" s="258">
        <v>0</v>
      </c>
      <c r="S52" s="261">
        <v>0</v>
      </c>
      <c r="T52" s="259">
        <v>0</v>
      </c>
      <c r="U52" s="260">
        <v>0</v>
      </c>
      <c r="V52" s="258">
        <v>0</v>
      </c>
    </row>
    <row r="53" spans="1:22" ht="21.75" customHeight="1">
      <c r="A53" s="254" t="s">
        <v>117</v>
      </c>
      <c r="B53" s="254" t="s">
        <v>176</v>
      </c>
      <c r="C53" s="255" t="s">
        <v>330</v>
      </c>
      <c r="D53" s="256" t="s">
        <v>152</v>
      </c>
      <c r="E53" s="257" t="s">
        <v>73</v>
      </c>
      <c r="F53" s="260">
        <v>685195</v>
      </c>
      <c r="G53" s="258">
        <v>685195</v>
      </c>
      <c r="H53" s="259">
        <v>685195</v>
      </c>
      <c r="I53" s="260">
        <v>685195</v>
      </c>
      <c r="J53" s="260">
        <v>0</v>
      </c>
      <c r="K53" s="258">
        <v>0</v>
      </c>
      <c r="L53" s="259">
        <v>0</v>
      </c>
      <c r="M53" s="260">
        <v>0</v>
      </c>
      <c r="N53" s="258">
        <v>0</v>
      </c>
      <c r="O53" s="259">
        <v>0</v>
      </c>
      <c r="P53" s="260">
        <v>0</v>
      </c>
      <c r="Q53" s="260">
        <v>0</v>
      </c>
      <c r="R53" s="258">
        <v>0</v>
      </c>
      <c r="S53" s="261">
        <v>0</v>
      </c>
      <c r="T53" s="259">
        <v>0</v>
      </c>
      <c r="U53" s="260">
        <v>0</v>
      </c>
      <c r="V53" s="258">
        <v>0</v>
      </c>
    </row>
    <row r="54" spans="1:22" ht="21.75" customHeight="1">
      <c r="A54" s="254" t="s">
        <v>117</v>
      </c>
      <c r="B54" s="254" t="s">
        <v>176</v>
      </c>
      <c r="C54" s="255" t="s">
        <v>25</v>
      </c>
      <c r="D54" s="256" t="s">
        <v>0</v>
      </c>
      <c r="E54" s="257" t="s">
        <v>200</v>
      </c>
      <c r="F54" s="260">
        <v>1230480</v>
      </c>
      <c r="G54" s="258">
        <v>1230480</v>
      </c>
      <c r="H54" s="259">
        <v>1230480</v>
      </c>
      <c r="I54" s="260">
        <v>1230480</v>
      </c>
      <c r="J54" s="260">
        <v>0</v>
      </c>
      <c r="K54" s="258">
        <v>0</v>
      </c>
      <c r="L54" s="259">
        <v>0</v>
      </c>
      <c r="M54" s="260">
        <v>0</v>
      </c>
      <c r="N54" s="258">
        <v>0</v>
      </c>
      <c r="O54" s="259">
        <v>0</v>
      </c>
      <c r="P54" s="260">
        <v>0</v>
      </c>
      <c r="Q54" s="260">
        <v>0</v>
      </c>
      <c r="R54" s="258">
        <v>0</v>
      </c>
      <c r="S54" s="261">
        <v>0</v>
      </c>
      <c r="T54" s="259">
        <v>0</v>
      </c>
      <c r="U54" s="260">
        <v>0</v>
      </c>
      <c r="V54" s="258">
        <v>0</v>
      </c>
    </row>
    <row r="55" spans="1:22" ht="21.75" customHeight="1">
      <c r="A55" s="254" t="s">
        <v>248</v>
      </c>
      <c r="B55" s="254" t="s">
        <v>226</v>
      </c>
      <c r="C55" s="255"/>
      <c r="D55" s="256"/>
      <c r="E55" s="257" t="s">
        <v>235</v>
      </c>
      <c r="F55" s="260">
        <v>58572</v>
      </c>
      <c r="G55" s="258">
        <v>58572</v>
      </c>
      <c r="H55" s="259">
        <v>58572</v>
      </c>
      <c r="I55" s="260">
        <v>58572</v>
      </c>
      <c r="J55" s="260">
        <v>0</v>
      </c>
      <c r="K55" s="258">
        <v>0</v>
      </c>
      <c r="L55" s="259">
        <v>0</v>
      </c>
      <c r="M55" s="260">
        <v>0</v>
      </c>
      <c r="N55" s="258">
        <v>0</v>
      </c>
      <c r="O55" s="259">
        <v>0</v>
      </c>
      <c r="P55" s="260">
        <v>0</v>
      </c>
      <c r="Q55" s="260">
        <v>0</v>
      </c>
      <c r="R55" s="258">
        <v>0</v>
      </c>
      <c r="S55" s="261">
        <v>0</v>
      </c>
      <c r="T55" s="259">
        <v>0</v>
      </c>
      <c r="U55" s="260">
        <v>0</v>
      </c>
      <c r="V55" s="258">
        <v>0</v>
      </c>
    </row>
    <row r="56" spans="1:22" ht="21.75" customHeight="1">
      <c r="A56" s="254" t="s">
        <v>117</v>
      </c>
      <c r="B56" s="254" t="s">
        <v>60</v>
      </c>
      <c r="C56" s="255" t="s">
        <v>330</v>
      </c>
      <c r="D56" s="256" t="s">
        <v>152</v>
      </c>
      <c r="E56" s="257" t="s">
        <v>73</v>
      </c>
      <c r="F56" s="260">
        <v>58572</v>
      </c>
      <c r="G56" s="258">
        <v>58572</v>
      </c>
      <c r="H56" s="259">
        <v>58572</v>
      </c>
      <c r="I56" s="260">
        <v>58572</v>
      </c>
      <c r="J56" s="260">
        <v>0</v>
      </c>
      <c r="K56" s="258">
        <v>0</v>
      </c>
      <c r="L56" s="259">
        <v>0</v>
      </c>
      <c r="M56" s="260">
        <v>0</v>
      </c>
      <c r="N56" s="258">
        <v>0</v>
      </c>
      <c r="O56" s="259">
        <v>0</v>
      </c>
      <c r="P56" s="260">
        <v>0</v>
      </c>
      <c r="Q56" s="260">
        <v>0</v>
      </c>
      <c r="R56" s="258">
        <v>0</v>
      </c>
      <c r="S56" s="261">
        <v>0</v>
      </c>
      <c r="T56" s="259">
        <v>0</v>
      </c>
      <c r="U56" s="260">
        <v>0</v>
      </c>
      <c r="V56" s="258">
        <v>0</v>
      </c>
    </row>
    <row r="57" spans="1:22" ht="21.75" customHeight="1">
      <c r="A57" s="254" t="s">
        <v>248</v>
      </c>
      <c r="B57" s="254" t="s">
        <v>109</v>
      </c>
      <c r="C57" s="255"/>
      <c r="D57" s="256"/>
      <c r="E57" s="257" t="s">
        <v>85</v>
      </c>
      <c r="F57" s="260">
        <v>1175210</v>
      </c>
      <c r="G57" s="258">
        <v>1175210</v>
      </c>
      <c r="H57" s="259">
        <v>1175210</v>
      </c>
      <c r="I57" s="260">
        <v>1175210</v>
      </c>
      <c r="J57" s="260">
        <v>0</v>
      </c>
      <c r="K57" s="258">
        <v>0</v>
      </c>
      <c r="L57" s="259">
        <v>0</v>
      </c>
      <c r="M57" s="260">
        <v>0</v>
      </c>
      <c r="N57" s="258">
        <v>0</v>
      </c>
      <c r="O57" s="259">
        <v>0</v>
      </c>
      <c r="P57" s="260">
        <v>0</v>
      </c>
      <c r="Q57" s="260">
        <v>0</v>
      </c>
      <c r="R57" s="258">
        <v>0</v>
      </c>
      <c r="S57" s="261">
        <v>0</v>
      </c>
      <c r="T57" s="259">
        <v>0</v>
      </c>
      <c r="U57" s="260">
        <v>0</v>
      </c>
      <c r="V57" s="258">
        <v>0</v>
      </c>
    </row>
    <row r="58" spans="1:22" ht="21.75" customHeight="1">
      <c r="A58" s="254" t="s">
        <v>117</v>
      </c>
      <c r="B58" s="254" t="s">
        <v>376</v>
      </c>
      <c r="C58" s="255" t="s">
        <v>330</v>
      </c>
      <c r="D58" s="256" t="s">
        <v>152</v>
      </c>
      <c r="E58" s="257" t="s">
        <v>73</v>
      </c>
      <c r="F58" s="260">
        <v>73025</v>
      </c>
      <c r="G58" s="258">
        <v>73025</v>
      </c>
      <c r="H58" s="259">
        <v>73025</v>
      </c>
      <c r="I58" s="260">
        <v>73025</v>
      </c>
      <c r="J58" s="260">
        <v>0</v>
      </c>
      <c r="K58" s="258">
        <v>0</v>
      </c>
      <c r="L58" s="259">
        <v>0</v>
      </c>
      <c r="M58" s="260">
        <v>0</v>
      </c>
      <c r="N58" s="258">
        <v>0</v>
      </c>
      <c r="O58" s="259">
        <v>0</v>
      </c>
      <c r="P58" s="260">
        <v>0</v>
      </c>
      <c r="Q58" s="260">
        <v>0</v>
      </c>
      <c r="R58" s="258">
        <v>0</v>
      </c>
      <c r="S58" s="261">
        <v>0</v>
      </c>
      <c r="T58" s="259">
        <v>0</v>
      </c>
      <c r="U58" s="260">
        <v>0</v>
      </c>
      <c r="V58" s="258">
        <v>0</v>
      </c>
    </row>
    <row r="59" spans="1:22" ht="21.75" customHeight="1">
      <c r="A59" s="254" t="s">
        <v>117</v>
      </c>
      <c r="B59" s="254" t="s">
        <v>376</v>
      </c>
      <c r="C59" s="255" t="s">
        <v>29</v>
      </c>
      <c r="D59" s="256" t="s">
        <v>0</v>
      </c>
      <c r="E59" s="257" t="s">
        <v>307</v>
      </c>
      <c r="F59" s="260">
        <v>832044</v>
      </c>
      <c r="G59" s="258">
        <v>832044</v>
      </c>
      <c r="H59" s="259">
        <v>832044</v>
      </c>
      <c r="I59" s="260">
        <v>832044</v>
      </c>
      <c r="J59" s="260">
        <v>0</v>
      </c>
      <c r="K59" s="258">
        <v>0</v>
      </c>
      <c r="L59" s="259">
        <v>0</v>
      </c>
      <c r="M59" s="260">
        <v>0</v>
      </c>
      <c r="N59" s="258">
        <v>0</v>
      </c>
      <c r="O59" s="259">
        <v>0</v>
      </c>
      <c r="P59" s="260">
        <v>0</v>
      </c>
      <c r="Q59" s="260">
        <v>0</v>
      </c>
      <c r="R59" s="258">
        <v>0</v>
      </c>
      <c r="S59" s="261">
        <v>0</v>
      </c>
      <c r="T59" s="259">
        <v>0</v>
      </c>
      <c r="U59" s="260">
        <v>0</v>
      </c>
      <c r="V59" s="258">
        <v>0</v>
      </c>
    </row>
    <row r="60" spans="1:22" ht="21.75" customHeight="1">
      <c r="A60" s="254" t="s">
        <v>117</v>
      </c>
      <c r="B60" s="254" t="s">
        <v>376</v>
      </c>
      <c r="C60" s="255" t="s">
        <v>139</v>
      </c>
      <c r="D60" s="256" t="s">
        <v>0</v>
      </c>
      <c r="E60" s="257" t="s">
        <v>78</v>
      </c>
      <c r="F60" s="260">
        <v>123620</v>
      </c>
      <c r="G60" s="258">
        <v>123620</v>
      </c>
      <c r="H60" s="259">
        <v>123620</v>
      </c>
      <c r="I60" s="260">
        <v>123620</v>
      </c>
      <c r="J60" s="260">
        <v>0</v>
      </c>
      <c r="K60" s="258">
        <v>0</v>
      </c>
      <c r="L60" s="259">
        <v>0</v>
      </c>
      <c r="M60" s="260">
        <v>0</v>
      </c>
      <c r="N60" s="258">
        <v>0</v>
      </c>
      <c r="O60" s="259">
        <v>0</v>
      </c>
      <c r="P60" s="260">
        <v>0</v>
      </c>
      <c r="Q60" s="260">
        <v>0</v>
      </c>
      <c r="R60" s="258">
        <v>0</v>
      </c>
      <c r="S60" s="261">
        <v>0</v>
      </c>
      <c r="T60" s="259">
        <v>0</v>
      </c>
      <c r="U60" s="260">
        <v>0</v>
      </c>
      <c r="V60" s="258">
        <v>0</v>
      </c>
    </row>
    <row r="61" spans="1:22" ht="21.75" customHeight="1">
      <c r="A61" s="254" t="s">
        <v>117</v>
      </c>
      <c r="B61" s="254" t="s">
        <v>376</v>
      </c>
      <c r="C61" s="255" t="s">
        <v>254</v>
      </c>
      <c r="D61" s="256" t="s">
        <v>0</v>
      </c>
      <c r="E61" s="257" t="s">
        <v>237</v>
      </c>
      <c r="F61" s="260">
        <v>146521</v>
      </c>
      <c r="G61" s="258">
        <v>146521</v>
      </c>
      <c r="H61" s="259">
        <v>146521</v>
      </c>
      <c r="I61" s="260">
        <v>146521</v>
      </c>
      <c r="J61" s="260">
        <v>0</v>
      </c>
      <c r="K61" s="258">
        <v>0</v>
      </c>
      <c r="L61" s="259">
        <v>0</v>
      </c>
      <c r="M61" s="260">
        <v>0</v>
      </c>
      <c r="N61" s="258">
        <v>0</v>
      </c>
      <c r="O61" s="259">
        <v>0</v>
      </c>
      <c r="P61" s="260">
        <v>0</v>
      </c>
      <c r="Q61" s="260">
        <v>0</v>
      </c>
      <c r="R61" s="258">
        <v>0</v>
      </c>
      <c r="S61" s="261">
        <v>0</v>
      </c>
      <c r="T61" s="259">
        <v>0</v>
      </c>
      <c r="U61" s="260">
        <v>0</v>
      </c>
      <c r="V61" s="258">
        <v>0</v>
      </c>
    </row>
    <row r="62" spans="1:22" ht="21.75" customHeight="1">
      <c r="A62" s="254" t="s">
        <v>248</v>
      </c>
      <c r="B62" s="254" t="s">
        <v>111</v>
      </c>
      <c r="C62" s="255"/>
      <c r="D62" s="256"/>
      <c r="E62" s="257" t="s">
        <v>124</v>
      </c>
      <c r="F62" s="260">
        <v>4285380</v>
      </c>
      <c r="G62" s="258">
        <v>4285380</v>
      </c>
      <c r="H62" s="259">
        <v>4285380</v>
      </c>
      <c r="I62" s="260">
        <v>4285380</v>
      </c>
      <c r="J62" s="260">
        <v>0</v>
      </c>
      <c r="K62" s="258">
        <v>0</v>
      </c>
      <c r="L62" s="259">
        <v>0</v>
      </c>
      <c r="M62" s="260">
        <v>0</v>
      </c>
      <c r="N62" s="258">
        <v>0</v>
      </c>
      <c r="O62" s="259">
        <v>0</v>
      </c>
      <c r="P62" s="260">
        <v>0</v>
      </c>
      <c r="Q62" s="260">
        <v>0</v>
      </c>
      <c r="R62" s="258">
        <v>0</v>
      </c>
      <c r="S62" s="261">
        <v>0</v>
      </c>
      <c r="T62" s="259">
        <v>0</v>
      </c>
      <c r="U62" s="260">
        <v>0</v>
      </c>
      <c r="V62" s="258">
        <v>0</v>
      </c>
    </row>
    <row r="63" spans="1:22" ht="21.75" customHeight="1">
      <c r="A63" s="254" t="s">
        <v>117</v>
      </c>
      <c r="B63" s="254" t="s">
        <v>378</v>
      </c>
      <c r="C63" s="255" t="s">
        <v>324</v>
      </c>
      <c r="D63" s="256" t="s">
        <v>152</v>
      </c>
      <c r="E63" s="257" t="s">
        <v>335</v>
      </c>
      <c r="F63" s="260">
        <v>4285380</v>
      </c>
      <c r="G63" s="258">
        <v>4285380</v>
      </c>
      <c r="H63" s="259">
        <v>4285380</v>
      </c>
      <c r="I63" s="260">
        <v>4285380</v>
      </c>
      <c r="J63" s="260">
        <v>0</v>
      </c>
      <c r="K63" s="258">
        <v>0</v>
      </c>
      <c r="L63" s="259">
        <v>0</v>
      </c>
      <c r="M63" s="260">
        <v>0</v>
      </c>
      <c r="N63" s="258">
        <v>0</v>
      </c>
      <c r="O63" s="259">
        <v>0</v>
      </c>
      <c r="P63" s="260">
        <v>0</v>
      </c>
      <c r="Q63" s="260">
        <v>0</v>
      </c>
      <c r="R63" s="258">
        <v>0</v>
      </c>
      <c r="S63" s="261">
        <v>0</v>
      </c>
      <c r="T63" s="259">
        <v>0</v>
      </c>
      <c r="U63" s="260">
        <v>0</v>
      </c>
      <c r="V63" s="258">
        <v>0</v>
      </c>
    </row>
    <row r="64" spans="1:22" ht="21.75" customHeight="1">
      <c r="A64" s="254" t="s">
        <v>158</v>
      </c>
      <c r="B64" s="254"/>
      <c r="C64" s="255"/>
      <c r="D64" s="256"/>
      <c r="E64" s="257" t="s">
        <v>243</v>
      </c>
      <c r="F64" s="260">
        <v>567485</v>
      </c>
      <c r="G64" s="258">
        <v>567485</v>
      </c>
      <c r="H64" s="259">
        <v>567485</v>
      </c>
      <c r="I64" s="260">
        <v>567485</v>
      </c>
      <c r="J64" s="260">
        <v>0</v>
      </c>
      <c r="K64" s="258">
        <v>0</v>
      </c>
      <c r="L64" s="259">
        <v>0</v>
      </c>
      <c r="M64" s="260">
        <v>0</v>
      </c>
      <c r="N64" s="258">
        <v>0</v>
      </c>
      <c r="O64" s="259">
        <v>0</v>
      </c>
      <c r="P64" s="260">
        <v>0</v>
      </c>
      <c r="Q64" s="260">
        <v>0</v>
      </c>
      <c r="R64" s="258">
        <v>0</v>
      </c>
      <c r="S64" s="261">
        <v>0</v>
      </c>
      <c r="T64" s="259">
        <v>0</v>
      </c>
      <c r="U64" s="260">
        <v>0</v>
      </c>
      <c r="V64" s="258">
        <v>0</v>
      </c>
    </row>
    <row r="65" spans="1:22" ht="21.75" customHeight="1">
      <c r="A65" s="254" t="s">
        <v>377</v>
      </c>
      <c r="B65" s="254" t="s">
        <v>226</v>
      </c>
      <c r="C65" s="255"/>
      <c r="D65" s="256"/>
      <c r="E65" s="257" t="s">
        <v>311</v>
      </c>
      <c r="F65" s="260">
        <v>567485</v>
      </c>
      <c r="G65" s="258">
        <v>567485</v>
      </c>
      <c r="H65" s="259">
        <v>567485</v>
      </c>
      <c r="I65" s="260">
        <v>567485</v>
      </c>
      <c r="J65" s="260">
        <v>0</v>
      </c>
      <c r="K65" s="258">
        <v>0</v>
      </c>
      <c r="L65" s="259">
        <v>0</v>
      </c>
      <c r="M65" s="260">
        <v>0</v>
      </c>
      <c r="N65" s="258">
        <v>0</v>
      </c>
      <c r="O65" s="259">
        <v>0</v>
      </c>
      <c r="P65" s="260">
        <v>0</v>
      </c>
      <c r="Q65" s="260">
        <v>0</v>
      </c>
      <c r="R65" s="258">
        <v>0</v>
      </c>
      <c r="S65" s="261">
        <v>0</v>
      </c>
      <c r="T65" s="259">
        <v>0</v>
      </c>
      <c r="U65" s="260">
        <v>0</v>
      </c>
      <c r="V65" s="258">
        <v>0</v>
      </c>
    </row>
    <row r="66" spans="1:22" ht="21.75" customHeight="1">
      <c r="A66" s="254" t="s">
        <v>90</v>
      </c>
      <c r="B66" s="254" t="s">
        <v>60</v>
      </c>
      <c r="C66" s="255" t="s">
        <v>330</v>
      </c>
      <c r="D66" s="256" t="s">
        <v>152</v>
      </c>
      <c r="E66" s="257" t="s">
        <v>145</v>
      </c>
      <c r="F66" s="260">
        <v>567485</v>
      </c>
      <c r="G66" s="258">
        <v>567485</v>
      </c>
      <c r="H66" s="259">
        <v>567485</v>
      </c>
      <c r="I66" s="260">
        <v>567485</v>
      </c>
      <c r="J66" s="260">
        <v>0</v>
      </c>
      <c r="K66" s="258">
        <v>0</v>
      </c>
      <c r="L66" s="259">
        <v>0</v>
      </c>
      <c r="M66" s="260">
        <v>0</v>
      </c>
      <c r="N66" s="258">
        <v>0</v>
      </c>
      <c r="O66" s="259">
        <v>0</v>
      </c>
      <c r="P66" s="260">
        <v>0</v>
      </c>
      <c r="Q66" s="260">
        <v>0</v>
      </c>
      <c r="R66" s="258">
        <v>0</v>
      </c>
      <c r="S66" s="261">
        <v>0</v>
      </c>
      <c r="T66" s="259">
        <v>0</v>
      </c>
      <c r="U66" s="260">
        <v>0</v>
      </c>
      <c r="V66" s="258">
        <v>0</v>
      </c>
    </row>
    <row r="67" spans="1:22" ht="21.75" customHeight="1">
      <c r="A67" s="254" t="s">
        <v>157</v>
      </c>
      <c r="B67" s="254"/>
      <c r="C67" s="255"/>
      <c r="D67" s="256"/>
      <c r="E67" s="257" t="s">
        <v>89</v>
      </c>
      <c r="F67" s="260">
        <v>956244</v>
      </c>
      <c r="G67" s="258">
        <v>956244</v>
      </c>
      <c r="H67" s="259">
        <v>956244</v>
      </c>
      <c r="I67" s="260">
        <v>956244</v>
      </c>
      <c r="J67" s="260">
        <v>0</v>
      </c>
      <c r="K67" s="258">
        <v>0</v>
      </c>
      <c r="L67" s="259">
        <v>0</v>
      </c>
      <c r="M67" s="260">
        <v>0</v>
      </c>
      <c r="N67" s="258">
        <v>0</v>
      </c>
      <c r="O67" s="259">
        <v>0</v>
      </c>
      <c r="P67" s="260">
        <v>0</v>
      </c>
      <c r="Q67" s="260">
        <v>0</v>
      </c>
      <c r="R67" s="258">
        <v>0</v>
      </c>
      <c r="S67" s="261">
        <v>0</v>
      </c>
      <c r="T67" s="259">
        <v>0</v>
      </c>
      <c r="U67" s="260">
        <v>0</v>
      </c>
      <c r="V67" s="258">
        <v>0</v>
      </c>
    </row>
    <row r="68" spans="1:22" ht="21.75" customHeight="1">
      <c r="A68" s="254" t="s">
        <v>375</v>
      </c>
      <c r="B68" s="254" t="s">
        <v>25</v>
      </c>
      <c r="C68" s="255"/>
      <c r="D68" s="256"/>
      <c r="E68" s="257" t="s">
        <v>190</v>
      </c>
      <c r="F68" s="260">
        <v>956244</v>
      </c>
      <c r="G68" s="258">
        <v>956244</v>
      </c>
      <c r="H68" s="259">
        <v>956244</v>
      </c>
      <c r="I68" s="260">
        <v>956244</v>
      </c>
      <c r="J68" s="260">
        <v>0</v>
      </c>
      <c r="K68" s="258">
        <v>0</v>
      </c>
      <c r="L68" s="259">
        <v>0</v>
      </c>
      <c r="M68" s="260">
        <v>0</v>
      </c>
      <c r="N68" s="258">
        <v>0</v>
      </c>
      <c r="O68" s="259">
        <v>0</v>
      </c>
      <c r="P68" s="260">
        <v>0</v>
      </c>
      <c r="Q68" s="260">
        <v>0</v>
      </c>
      <c r="R68" s="258">
        <v>0</v>
      </c>
      <c r="S68" s="261">
        <v>0</v>
      </c>
      <c r="T68" s="259">
        <v>0</v>
      </c>
      <c r="U68" s="260">
        <v>0</v>
      </c>
      <c r="V68" s="258">
        <v>0</v>
      </c>
    </row>
    <row r="69" spans="1:22" ht="21.75" customHeight="1">
      <c r="A69" s="254" t="s">
        <v>87</v>
      </c>
      <c r="B69" s="254" t="s">
        <v>303</v>
      </c>
      <c r="C69" s="255" t="s">
        <v>330</v>
      </c>
      <c r="D69" s="256" t="s">
        <v>152</v>
      </c>
      <c r="E69" s="257" t="s">
        <v>420</v>
      </c>
      <c r="F69" s="260">
        <v>956244</v>
      </c>
      <c r="G69" s="258">
        <v>956244</v>
      </c>
      <c r="H69" s="259">
        <v>956244</v>
      </c>
      <c r="I69" s="260">
        <v>956244</v>
      </c>
      <c r="J69" s="260">
        <v>0</v>
      </c>
      <c r="K69" s="258">
        <v>0</v>
      </c>
      <c r="L69" s="259">
        <v>0</v>
      </c>
      <c r="M69" s="260">
        <v>0</v>
      </c>
      <c r="N69" s="258">
        <v>0</v>
      </c>
      <c r="O69" s="259">
        <v>0</v>
      </c>
      <c r="P69" s="260">
        <v>0</v>
      </c>
      <c r="Q69" s="260">
        <v>0</v>
      </c>
      <c r="R69" s="258">
        <v>0</v>
      </c>
      <c r="S69" s="261">
        <v>0</v>
      </c>
      <c r="T69" s="259">
        <v>0</v>
      </c>
      <c r="U69" s="260">
        <v>0</v>
      </c>
      <c r="V69" s="258">
        <v>0</v>
      </c>
    </row>
  </sheetData>
  <sheetProtection/>
  <mergeCells count="11">
    <mergeCell ref="S5:S6"/>
    <mergeCell ref="T5:T6"/>
    <mergeCell ref="U5:U6"/>
    <mergeCell ref="D5:D6"/>
    <mergeCell ref="E5:E6"/>
    <mergeCell ref="V4:V6"/>
    <mergeCell ref="G5:G6"/>
    <mergeCell ref="P5:P6"/>
    <mergeCell ref="R5:R6"/>
    <mergeCell ref="Q5:Q6"/>
    <mergeCell ref="F4:F6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landscape" paperSize="9" scale="55" r:id="rId1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8" style="2" customWidth="1"/>
    <col min="4" max="4" width="17.66015625" style="2" customWidth="1"/>
    <col min="5" max="5" width="40.16015625" style="2" customWidth="1"/>
    <col min="6" max="6" width="18.5" style="2" customWidth="1"/>
    <col min="7" max="7" width="20" style="2" customWidth="1"/>
    <col min="8" max="8" width="17" style="2" customWidth="1"/>
    <col min="9" max="10" width="8" style="2" customWidth="1"/>
    <col min="11" max="254" width="6.83203125" style="2" customWidth="1"/>
    <col min="255" max="256" width="6.83203125" style="0" customWidth="1"/>
  </cols>
  <sheetData>
    <row r="1" spans="1:4" ht="24" customHeight="1">
      <c r="A1" s="45"/>
      <c r="B1" s="45"/>
      <c r="C1" s="45"/>
      <c r="D1" s="45"/>
    </row>
    <row r="2" spans="1:9" ht="19.5" customHeight="1">
      <c r="A2" s="10"/>
      <c r="B2" s="19"/>
      <c r="C2" s="19"/>
      <c r="D2" s="19"/>
      <c r="E2" s="19"/>
      <c r="F2" s="19"/>
      <c r="G2" s="19"/>
      <c r="H2" s="20" t="s">
        <v>238</v>
      </c>
      <c r="I2" s="2"/>
    </row>
    <row r="3" spans="1:8" ht="19.5" customHeight="1">
      <c r="A3" s="30" t="s">
        <v>357</v>
      </c>
      <c r="B3" s="30"/>
      <c r="C3" s="30"/>
      <c r="D3" s="30"/>
      <c r="E3" s="30"/>
      <c r="F3" s="30"/>
      <c r="G3" s="30"/>
      <c r="H3" s="30"/>
    </row>
    <row r="4" spans="1:10" ht="19.5" customHeight="1">
      <c r="A4" s="9"/>
      <c r="B4" s="9"/>
      <c r="C4" s="9"/>
      <c r="D4" s="9"/>
      <c r="E4" s="9"/>
      <c r="F4" s="21"/>
      <c r="G4" s="21"/>
      <c r="H4" s="11" t="s">
        <v>24</v>
      </c>
      <c r="I4" s="18"/>
      <c r="J4" s="18"/>
    </row>
    <row r="5" spans="1:10" ht="19.5" customHeight="1">
      <c r="A5" s="12" t="s">
        <v>97</v>
      </c>
      <c r="B5" s="12"/>
      <c r="C5" s="12"/>
      <c r="D5" s="12"/>
      <c r="E5" s="12"/>
      <c r="F5" s="46" t="s">
        <v>94</v>
      </c>
      <c r="G5" s="46" t="s">
        <v>38</v>
      </c>
      <c r="H5" s="77" t="s">
        <v>253</v>
      </c>
      <c r="I5" s="18"/>
      <c r="J5" s="18"/>
    </row>
    <row r="6" spans="1:10" ht="19.5" customHeight="1">
      <c r="A6" s="12" t="s">
        <v>434</v>
      </c>
      <c r="B6" s="12"/>
      <c r="C6" s="12"/>
      <c r="D6" s="47" t="s">
        <v>184</v>
      </c>
      <c r="E6" s="47" t="s">
        <v>162</v>
      </c>
      <c r="F6" s="46"/>
      <c r="G6" s="46"/>
      <c r="H6" s="77"/>
      <c r="I6" s="18"/>
      <c r="J6" s="18"/>
    </row>
    <row r="7" spans="1:10" ht="20.25" customHeight="1">
      <c r="A7" s="74" t="s">
        <v>173</v>
      </c>
      <c r="B7" s="74" t="s">
        <v>299</v>
      </c>
      <c r="C7" s="23" t="s">
        <v>293</v>
      </c>
      <c r="D7" s="75"/>
      <c r="E7" s="75"/>
      <c r="F7" s="76"/>
      <c r="G7" s="76"/>
      <c r="H7" s="75"/>
      <c r="I7" s="18"/>
      <c r="J7" s="18"/>
    </row>
    <row r="8" spans="1:9" ht="20.25" customHeight="1">
      <c r="A8" s="267" t="s">
        <v>94</v>
      </c>
      <c r="B8" s="267"/>
      <c r="C8" s="268"/>
      <c r="D8" s="266"/>
      <c r="E8" s="265"/>
      <c r="F8" s="263">
        <v>17259249</v>
      </c>
      <c r="G8" s="262">
        <v>17134429</v>
      </c>
      <c r="H8" s="264">
        <v>124820</v>
      </c>
      <c r="I8" s="2"/>
    </row>
    <row r="9" spans="1:9" ht="20.25" customHeight="1">
      <c r="A9" s="267"/>
      <c r="B9" s="267"/>
      <c r="C9" s="268"/>
      <c r="D9" s="266" t="s">
        <v>19</v>
      </c>
      <c r="E9" s="265" t="s">
        <v>181</v>
      </c>
      <c r="F9" s="263">
        <v>17259249</v>
      </c>
      <c r="G9" s="262">
        <v>17134429</v>
      </c>
      <c r="H9" s="264">
        <v>124820</v>
      </c>
      <c r="I9" s="121"/>
    </row>
    <row r="10" spans="1:8" ht="20.25" customHeight="1">
      <c r="A10" s="267" t="s">
        <v>421</v>
      </c>
      <c r="B10" s="267"/>
      <c r="C10" s="268"/>
      <c r="D10" s="266" t="s">
        <v>152</v>
      </c>
      <c r="E10" s="265" t="s">
        <v>308</v>
      </c>
      <c r="F10" s="263">
        <v>4103033</v>
      </c>
      <c r="G10" s="262">
        <v>4103033</v>
      </c>
      <c r="H10" s="264">
        <v>0</v>
      </c>
    </row>
    <row r="11" spans="1:8" ht="20.25" customHeight="1">
      <c r="A11" s="267" t="s">
        <v>110</v>
      </c>
      <c r="B11" s="267" t="s">
        <v>330</v>
      </c>
      <c r="C11" s="268"/>
      <c r="D11" s="266" t="s">
        <v>338</v>
      </c>
      <c r="E11" s="265" t="s">
        <v>140</v>
      </c>
      <c r="F11" s="263">
        <v>83773</v>
      </c>
      <c r="G11" s="262">
        <v>83773</v>
      </c>
      <c r="H11" s="264">
        <v>0</v>
      </c>
    </row>
    <row r="12" spans="1:8" ht="20.25" customHeight="1">
      <c r="A12" s="267" t="s">
        <v>259</v>
      </c>
      <c r="B12" s="267" t="s">
        <v>176</v>
      </c>
      <c r="C12" s="268" t="s">
        <v>330</v>
      </c>
      <c r="D12" s="266" t="s">
        <v>217</v>
      </c>
      <c r="E12" s="265" t="s">
        <v>73</v>
      </c>
      <c r="F12" s="263">
        <v>83773</v>
      </c>
      <c r="G12" s="262">
        <v>83773</v>
      </c>
      <c r="H12" s="264">
        <v>0</v>
      </c>
    </row>
    <row r="13" spans="1:8" ht="20.25" customHeight="1">
      <c r="A13" s="267" t="s">
        <v>110</v>
      </c>
      <c r="B13" s="267" t="s">
        <v>109</v>
      </c>
      <c r="C13" s="268"/>
      <c r="D13" s="266" t="s">
        <v>338</v>
      </c>
      <c r="E13" s="265" t="s">
        <v>405</v>
      </c>
      <c r="F13" s="263">
        <v>3255546</v>
      </c>
      <c r="G13" s="262">
        <v>3255546</v>
      </c>
      <c r="H13" s="264">
        <v>0</v>
      </c>
    </row>
    <row r="14" spans="1:8" ht="20.25" customHeight="1">
      <c r="A14" s="267" t="s">
        <v>259</v>
      </c>
      <c r="B14" s="267" t="s">
        <v>376</v>
      </c>
      <c r="C14" s="268" t="s">
        <v>330</v>
      </c>
      <c r="D14" s="266" t="s">
        <v>217</v>
      </c>
      <c r="E14" s="265" t="s">
        <v>73</v>
      </c>
      <c r="F14" s="263">
        <v>3255546</v>
      </c>
      <c r="G14" s="262">
        <v>3255546</v>
      </c>
      <c r="H14" s="264">
        <v>0</v>
      </c>
    </row>
    <row r="15" spans="1:8" ht="20.25" customHeight="1">
      <c r="A15" s="267" t="s">
        <v>110</v>
      </c>
      <c r="B15" s="267" t="s">
        <v>224</v>
      </c>
      <c r="C15" s="268"/>
      <c r="D15" s="266" t="s">
        <v>338</v>
      </c>
      <c r="E15" s="265" t="s">
        <v>58</v>
      </c>
      <c r="F15" s="263">
        <v>253627</v>
      </c>
      <c r="G15" s="262">
        <v>253627</v>
      </c>
      <c r="H15" s="264">
        <v>0</v>
      </c>
    </row>
    <row r="16" spans="1:8" ht="20.25" customHeight="1">
      <c r="A16" s="267" t="s">
        <v>259</v>
      </c>
      <c r="B16" s="267" t="s">
        <v>57</v>
      </c>
      <c r="C16" s="268" t="s">
        <v>330</v>
      </c>
      <c r="D16" s="266" t="s">
        <v>217</v>
      </c>
      <c r="E16" s="265" t="s">
        <v>73</v>
      </c>
      <c r="F16" s="263">
        <v>253627</v>
      </c>
      <c r="G16" s="262">
        <v>253627</v>
      </c>
      <c r="H16" s="264">
        <v>0</v>
      </c>
    </row>
    <row r="17" spans="1:8" ht="20.25" customHeight="1">
      <c r="A17" s="267" t="s">
        <v>110</v>
      </c>
      <c r="B17" s="267" t="s">
        <v>84</v>
      </c>
      <c r="C17" s="268"/>
      <c r="D17" s="266" t="s">
        <v>338</v>
      </c>
      <c r="E17" s="265" t="s">
        <v>49</v>
      </c>
      <c r="F17" s="263">
        <v>470087</v>
      </c>
      <c r="G17" s="262">
        <v>470087</v>
      </c>
      <c r="H17" s="264">
        <v>0</v>
      </c>
    </row>
    <row r="18" spans="1:8" ht="20.25" customHeight="1">
      <c r="A18" s="267" t="s">
        <v>259</v>
      </c>
      <c r="B18" s="267" t="s">
        <v>256</v>
      </c>
      <c r="C18" s="268" t="s">
        <v>330</v>
      </c>
      <c r="D18" s="266" t="s">
        <v>217</v>
      </c>
      <c r="E18" s="265" t="s">
        <v>73</v>
      </c>
      <c r="F18" s="263">
        <v>470087</v>
      </c>
      <c r="G18" s="262">
        <v>470087</v>
      </c>
      <c r="H18" s="264">
        <v>0</v>
      </c>
    </row>
    <row r="19" spans="1:8" ht="20.25" customHeight="1">
      <c r="A19" s="267" t="s">
        <v>110</v>
      </c>
      <c r="B19" s="267" t="s">
        <v>25</v>
      </c>
      <c r="C19" s="268"/>
      <c r="D19" s="266" t="s">
        <v>338</v>
      </c>
      <c r="E19" s="265" t="s">
        <v>65</v>
      </c>
      <c r="F19" s="263">
        <v>40000</v>
      </c>
      <c r="G19" s="262">
        <v>40000</v>
      </c>
      <c r="H19" s="264">
        <v>0</v>
      </c>
    </row>
    <row r="20" spans="1:8" ht="20.25" customHeight="1">
      <c r="A20" s="267" t="s">
        <v>259</v>
      </c>
      <c r="B20" s="267" t="s">
        <v>303</v>
      </c>
      <c r="C20" s="268" t="s">
        <v>25</v>
      </c>
      <c r="D20" s="266" t="s">
        <v>217</v>
      </c>
      <c r="E20" s="265" t="s">
        <v>63</v>
      </c>
      <c r="F20" s="263">
        <v>40000</v>
      </c>
      <c r="G20" s="262">
        <v>40000</v>
      </c>
      <c r="H20" s="264">
        <v>0</v>
      </c>
    </row>
    <row r="21" spans="1:8" ht="20.25" customHeight="1">
      <c r="A21" s="267" t="s">
        <v>423</v>
      </c>
      <c r="B21" s="267"/>
      <c r="C21" s="268"/>
      <c r="D21" s="266" t="s">
        <v>152</v>
      </c>
      <c r="E21" s="265" t="s">
        <v>236</v>
      </c>
      <c r="F21" s="263">
        <v>121392</v>
      </c>
      <c r="G21" s="262">
        <v>121392</v>
      </c>
      <c r="H21" s="264">
        <v>0</v>
      </c>
    </row>
    <row r="22" spans="1:8" ht="20.25" customHeight="1">
      <c r="A22" s="267" t="s">
        <v>112</v>
      </c>
      <c r="B22" s="267" t="s">
        <v>3</v>
      </c>
      <c r="C22" s="268"/>
      <c r="D22" s="266" t="s">
        <v>338</v>
      </c>
      <c r="E22" s="265" t="s">
        <v>10</v>
      </c>
      <c r="F22" s="263">
        <v>121392</v>
      </c>
      <c r="G22" s="262">
        <v>121392</v>
      </c>
      <c r="H22" s="264">
        <v>0</v>
      </c>
    </row>
    <row r="23" spans="1:8" ht="20.25" customHeight="1">
      <c r="A23" s="267" t="s">
        <v>263</v>
      </c>
      <c r="B23" s="267" t="s">
        <v>279</v>
      </c>
      <c r="C23" s="268" t="s">
        <v>25</v>
      </c>
      <c r="D23" s="266" t="s">
        <v>217</v>
      </c>
      <c r="E23" s="265" t="s">
        <v>312</v>
      </c>
      <c r="F23" s="263">
        <v>121392</v>
      </c>
      <c r="G23" s="262">
        <v>121392</v>
      </c>
      <c r="H23" s="264">
        <v>0</v>
      </c>
    </row>
    <row r="24" spans="1:8" ht="20.25" customHeight="1">
      <c r="A24" s="267" t="s">
        <v>212</v>
      </c>
      <c r="B24" s="267"/>
      <c r="C24" s="268"/>
      <c r="D24" s="266" t="s">
        <v>152</v>
      </c>
      <c r="E24" s="265" t="s">
        <v>61</v>
      </c>
      <c r="F24" s="263">
        <v>224676</v>
      </c>
      <c r="G24" s="262">
        <v>224676</v>
      </c>
      <c r="H24" s="264">
        <v>0</v>
      </c>
    </row>
    <row r="25" spans="1:8" ht="20.25" customHeight="1">
      <c r="A25" s="267" t="s">
        <v>325</v>
      </c>
      <c r="B25" s="267" t="s">
        <v>3</v>
      </c>
      <c r="C25" s="268"/>
      <c r="D25" s="266" t="s">
        <v>338</v>
      </c>
      <c r="E25" s="265" t="s">
        <v>161</v>
      </c>
      <c r="F25" s="263">
        <v>224676</v>
      </c>
      <c r="G25" s="262">
        <v>224676</v>
      </c>
      <c r="H25" s="264">
        <v>0</v>
      </c>
    </row>
    <row r="26" spans="1:8" ht="20.25" customHeight="1">
      <c r="A26" s="267" t="s">
        <v>33</v>
      </c>
      <c r="B26" s="267" t="s">
        <v>279</v>
      </c>
      <c r="C26" s="268" t="s">
        <v>3</v>
      </c>
      <c r="D26" s="266" t="s">
        <v>217</v>
      </c>
      <c r="E26" s="265" t="s">
        <v>14</v>
      </c>
      <c r="F26" s="263">
        <v>224676</v>
      </c>
      <c r="G26" s="262">
        <v>224676</v>
      </c>
      <c r="H26" s="264">
        <v>0</v>
      </c>
    </row>
    <row r="27" spans="1:8" ht="20.25" customHeight="1">
      <c r="A27" s="267" t="s">
        <v>98</v>
      </c>
      <c r="B27" s="267"/>
      <c r="C27" s="268"/>
      <c r="D27" s="266" t="s">
        <v>152</v>
      </c>
      <c r="E27" s="265" t="s">
        <v>17</v>
      </c>
      <c r="F27" s="263">
        <v>3045698</v>
      </c>
      <c r="G27" s="262">
        <v>3045698</v>
      </c>
      <c r="H27" s="264">
        <v>0</v>
      </c>
    </row>
    <row r="28" spans="1:8" ht="20.25" customHeight="1">
      <c r="A28" s="267" t="s">
        <v>223</v>
      </c>
      <c r="B28" s="267" t="s">
        <v>226</v>
      </c>
      <c r="C28" s="268"/>
      <c r="D28" s="266" t="s">
        <v>338</v>
      </c>
      <c r="E28" s="265" t="s">
        <v>382</v>
      </c>
      <c r="F28" s="263">
        <v>428160</v>
      </c>
      <c r="G28" s="262">
        <v>428160</v>
      </c>
      <c r="H28" s="264">
        <v>0</v>
      </c>
    </row>
    <row r="29" spans="1:8" ht="20.25" customHeight="1">
      <c r="A29" s="267" t="s">
        <v>148</v>
      </c>
      <c r="B29" s="267" t="s">
        <v>60</v>
      </c>
      <c r="C29" s="268" t="s">
        <v>324</v>
      </c>
      <c r="D29" s="266" t="s">
        <v>217</v>
      </c>
      <c r="E29" s="265" t="s">
        <v>255</v>
      </c>
      <c r="F29" s="263">
        <v>428160</v>
      </c>
      <c r="G29" s="262">
        <v>428160</v>
      </c>
      <c r="H29" s="264">
        <v>0</v>
      </c>
    </row>
    <row r="30" spans="1:8" ht="20.25" customHeight="1">
      <c r="A30" s="267" t="s">
        <v>223</v>
      </c>
      <c r="B30" s="267" t="s">
        <v>324</v>
      </c>
      <c r="C30" s="268"/>
      <c r="D30" s="266" t="s">
        <v>338</v>
      </c>
      <c r="E30" s="265" t="s">
        <v>320</v>
      </c>
      <c r="F30" s="263">
        <v>945808</v>
      </c>
      <c r="G30" s="262">
        <v>945808</v>
      </c>
      <c r="H30" s="264">
        <v>0</v>
      </c>
    </row>
    <row r="31" spans="1:8" ht="20.25" customHeight="1">
      <c r="A31" s="267" t="s">
        <v>148</v>
      </c>
      <c r="B31" s="267" t="s">
        <v>172</v>
      </c>
      <c r="C31" s="268" t="s">
        <v>324</v>
      </c>
      <c r="D31" s="266" t="s">
        <v>217</v>
      </c>
      <c r="E31" s="265" t="s">
        <v>305</v>
      </c>
      <c r="F31" s="263">
        <v>945808</v>
      </c>
      <c r="G31" s="262">
        <v>945808</v>
      </c>
      <c r="H31" s="264">
        <v>0</v>
      </c>
    </row>
    <row r="32" spans="1:8" ht="20.25" customHeight="1">
      <c r="A32" s="267" t="s">
        <v>223</v>
      </c>
      <c r="B32" s="267" t="s">
        <v>2</v>
      </c>
      <c r="C32" s="268"/>
      <c r="D32" s="266" t="s">
        <v>338</v>
      </c>
      <c r="E32" s="265" t="s">
        <v>228</v>
      </c>
      <c r="F32" s="263">
        <v>972373</v>
      </c>
      <c r="G32" s="262">
        <v>972373</v>
      </c>
      <c r="H32" s="264">
        <v>0</v>
      </c>
    </row>
    <row r="33" spans="1:8" ht="20.25" customHeight="1">
      <c r="A33" s="267" t="s">
        <v>148</v>
      </c>
      <c r="B33" s="267" t="s">
        <v>278</v>
      </c>
      <c r="C33" s="268" t="s">
        <v>324</v>
      </c>
      <c r="D33" s="266" t="s">
        <v>217</v>
      </c>
      <c r="E33" s="265" t="s">
        <v>281</v>
      </c>
      <c r="F33" s="263">
        <v>972373</v>
      </c>
      <c r="G33" s="262">
        <v>972373</v>
      </c>
      <c r="H33" s="264">
        <v>0</v>
      </c>
    </row>
    <row r="34" spans="1:8" ht="20.25" customHeight="1">
      <c r="A34" s="267" t="s">
        <v>223</v>
      </c>
      <c r="B34" s="267" t="s">
        <v>171</v>
      </c>
      <c r="C34" s="268"/>
      <c r="D34" s="266" t="s">
        <v>338</v>
      </c>
      <c r="E34" s="265" t="s">
        <v>302</v>
      </c>
      <c r="F34" s="263">
        <v>448800</v>
      </c>
      <c r="G34" s="262">
        <v>448800</v>
      </c>
      <c r="H34" s="264">
        <v>0</v>
      </c>
    </row>
    <row r="35" spans="1:8" ht="20.25" customHeight="1">
      <c r="A35" s="267" t="s">
        <v>148</v>
      </c>
      <c r="B35" s="267" t="s">
        <v>323</v>
      </c>
      <c r="C35" s="268" t="s">
        <v>226</v>
      </c>
      <c r="D35" s="266" t="s">
        <v>217</v>
      </c>
      <c r="E35" s="265" t="s">
        <v>250</v>
      </c>
      <c r="F35" s="263">
        <v>448800</v>
      </c>
      <c r="G35" s="262">
        <v>448800</v>
      </c>
      <c r="H35" s="264">
        <v>0</v>
      </c>
    </row>
    <row r="36" spans="1:8" ht="20.25" customHeight="1">
      <c r="A36" s="267" t="s">
        <v>223</v>
      </c>
      <c r="B36" s="267" t="s">
        <v>175</v>
      </c>
      <c r="C36" s="268"/>
      <c r="D36" s="266" t="s">
        <v>338</v>
      </c>
      <c r="E36" s="265" t="s">
        <v>385</v>
      </c>
      <c r="F36" s="263">
        <v>142000</v>
      </c>
      <c r="G36" s="262">
        <v>142000</v>
      </c>
      <c r="H36" s="264">
        <v>0</v>
      </c>
    </row>
    <row r="37" spans="1:8" ht="20.25" customHeight="1">
      <c r="A37" s="267" t="s">
        <v>148</v>
      </c>
      <c r="B37" s="267" t="s">
        <v>329</v>
      </c>
      <c r="C37" s="268" t="s">
        <v>226</v>
      </c>
      <c r="D37" s="266" t="s">
        <v>217</v>
      </c>
      <c r="E37" s="265" t="s">
        <v>332</v>
      </c>
      <c r="F37" s="263">
        <v>142000</v>
      </c>
      <c r="G37" s="262">
        <v>142000</v>
      </c>
      <c r="H37" s="264">
        <v>0</v>
      </c>
    </row>
    <row r="38" spans="1:8" ht="20.25" customHeight="1">
      <c r="A38" s="267" t="s">
        <v>223</v>
      </c>
      <c r="B38" s="267" t="s">
        <v>25</v>
      </c>
      <c r="C38" s="268"/>
      <c r="D38" s="266" t="s">
        <v>338</v>
      </c>
      <c r="E38" s="265" t="s">
        <v>388</v>
      </c>
      <c r="F38" s="263">
        <v>108557</v>
      </c>
      <c r="G38" s="262">
        <v>108557</v>
      </c>
      <c r="H38" s="264">
        <v>0</v>
      </c>
    </row>
    <row r="39" spans="1:8" ht="20.25" customHeight="1">
      <c r="A39" s="267" t="s">
        <v>148</v>
      </c>
      <c r="B39" s="267" t="s">
        <v>303</v>
      </c>
      <c r="C39" s="268" t="s">
        <v>330</v>
      </c>
      <c r="D39" s="266" t="s">
        <v>217</v>
      </c>
      <c r="E39" s="265" t="s">
        <v>191</v>
      </c>
      <c r="F39" s="263">
        <v>108557</v>
      </c>
      <c r="G39" s="262">
        <v>108557</v>
      </c>
      <c r="H39" s="264">
        <v>0</v>
      </c>
    </row>
    <row r="40" spans="1:8" ht="20.25" customHeight="1">
      <c r="A40" s="267" t="s">
        <v>185</v>
      </c>
      <c r="B40" s="267"/>
      <c r="C40" s="268"/>
      <c r="D40" s="266" t="s">
        <v>152</v>
      </c>
      <c r="E40" s="265" t="s">
        <v>32</v>
      </c>
      <c r="F40" s="263">
        <v>364304</v>
      </c>
      <c r="G40" s="262">
        <v>364304</v>
      </c>
      <c r="H40" s="264">
        <v>0</v>
      </c>
    </row>
    <row r="41" spans="1:8" ht="20.25" customHeight="1">
      <c r="A41" s="267" t="s">
        <v>352</v>
      </c>
      <c r="B41" s="267" t="s">
        <v>330</v>
      </c>
      <c r="C41" s="268"/>
      <c r="D41" s="266" t="s">
        <v>338</v>
      </c>
      <c r="E41" s="265" t="s">
        <v>286</v>
      </c>
      <c r="F41" s="263">
        <v>134062</v>
      </c>
      <c r="G41" s="262">
        <v>134062</v>
      </c>
      <c r="H41" s="264">
        <v>0</v>
      </c>
    </row>
    <row r="42" spans="1:8" ht="20.25" customHeight="1">
      <c r="A42" s="267" t="s">
        <v>13</v>
      </c>
      <c r="B42" s="267" t="s">
        <v>176</v>
      </c>
      <c r="C42" s="268" t="s">
        <v>330</v>
      </c>
      <c r="D42" s="266" t="s">
        <v>217</v>
      </c>
      <c r="E42" s="265" t="s">
        <v>73</v>
      </c>
      <c r="F42" s="263">
        <v>134062</v>
      </c>
      <c r="G42" s="262">
        <v>134062</v>
      </c>
      <c r="H42" s="264">
        <v>0</v>
      </c>
    </row>
    <row r="43" spans="1:8" ht="20.25" customHeight="1">
      <c r="A43" s="267" t="s">
        <v>352</v>
      </c>
      <c r="B43" s="267" t="s">
        <v>249</v>
      </c>
      <c r="C43" s="268"/>
      <c r="D43" s="266" t="s">
        <v>338</v>
      </c>
      <c r="E43" s="265" t="s">
        <v>381</v>
      </c>
      <c r="F43" s="263">
        <v>230242</v>
      </c>
      <c r="G43" s="262">
        <v>230242</v>
      </c>
      <c r="H43" s="264">
        <v>0</v>
      </c>
    </row>
    <row r="44" spans="1:8" ht="20.25" customHeight="1">
      <c r="A44" s="267" t="s">
        <v>13</v>
      </c>
      <c r="B44" s="267" t="s">
        <v>82</v>
      </c>
      <c r="C44" s="268" t="s">
        <v>330</v>
      </c>
      <c r="D44" s="266" t="s">
        <v>217</v>
      </c>
      <c r="E44" s="265" t="s">
        <v>270</v>
      </c>
      <c r="F44" s="263">
        <v>230242</v>
      </c>
      <c r="G44" s="262">
        <v>230242</v>
      </c>
      <c r="H44" s="264">
        <v>0</v>
      </c>
    </row>
    <row r="45" spans="1:8" ht="20.25" customHeight="1">
      <c r="A45" s="267" t="s">
        <v>386</v>
      </c>
      <c r="B45" s="267"/>
      <c r="C45" s="268"/>
      <c r="D45" s="266" t="s">
        <v>152</v>
      </c>
      <c r="E45" s="265" t="s">
        <v>100</v>
      </c>
      <c r="F45" s="263">
        <v>441580</v>
      </c>
      <c r="G45" s="262">
        <v>316760</v>
      </c>
      <c r="H45" s="264">
        <v>124820</v>
      </c>
    </row>
    <row r="46" spans="1:8" ht="20.25" customHeight="1">
      <c r="A46" s="267" t="s">
        <v>144</v>
      </c>
      <c r="B46" s="267" t="s">
        <v>330</v>
      </c>
      <c r="C46" s="268"/>
      <c r="D46" s="266" t="s">
        <v>338</v>
      </c>
      <c r="E46" s="265" t="s">
        <v>204</v>
      </c>
      <c r="F46" s="263">
        <v>116760</v>
      </c>
      <c r="G46" s="262">
        <v>116760</v>
      </c>
      <c r="H46" s="264">
        <v>0</v>
      </c>
    </row>
    <row r="47" spans="1:8" ht="20.25" customHeight="1">
      <c r="A47" s="267" t="s">
        <v>233</v>
      </c>
      <c r="B47" s="267" t="s">
        <v>176</v>
      </c>
      <c r="C47" s="268" t="s">
        <v>330</v>
      </c>
      <c r="D47" s="266" t="s">
        <v>217</v>
      </c>
      <c r="E47" s="265" t="s">
        <v>73</v>
      </c>
      <c r="F47" s="263">
        <v>116760</v>
      </c>
      <c r="G47" s="262">
        <v>116760</v>
      </c>
      <c r="H47" s="264">
        <v>0</v>
      </c>
    </row>
    <row r="48" spans="1:8" ht="20.25" customHeight="1">
      <c r="A48" s="267" t="s">
        <v>144</v>
      </c>
      <c r="B48" s="267" t="s">
        <v>109</v>
      </c>
      <c r="C48" s="268"/>
      <c r="D48" s="266" t="s">
        <v>338</v>
      </c>
      <c r="E48" s="265" t="s">
        <v>62</v>
      </c>
      <c r="F48" s="263">
        <v>124820</v>
      </c>
      <c r="G48" s="262">
        <v>0</v>
      </c>
      <c r="H48" s="264">
        <v>124820</v>
      </c>
    </row>
    <row r="49" spans="1:8" ht="20.25" customHeight="1">
      <c r="A49" s="267" t="s">
        <v>233</v>
      </c>
      <c r="B49" s="267" t="s">
        <v>376</v>
      </c>
      <c r="C49" s="268" t="s">
        <v>25</v>
      </c>
      <c r="D49" s="266" t="s">
        <v>217</v>
      </c>
      <c r="E49" s="265" t="s">
        <v>328</v>
      </c>
      <c r="F49" s="263">
        <v>124820</v>
      </c>
      <c r="G49" s="262">
        <v>0</v>
      </c>
      <c r="H49" s="264">
        <v>124820</v>
      </c>
    </row>
    <row r="50" spans="1:8" ht="20.25" customHeight="1">
      <c r="A50" s="267" t="s">
        <v>144</v>
      </c>
      <c r="B50" s="267" t="s">
        <v>324</v>
      </c>
      <c r="C50" s="268"/>
      <c r="D50" s="266" t="s">
        <v>338</v>
      </c>
      <c r="E50" s="265" t="s">
        <v>344</v>
      </c>
      <c r="F50" s="263">
        <v>200000</v>
      </c>
      <c r="G50" s="262">
        <v>200000</v>
      </c>
      <c r="H50" s="264">
        <v>0</v>
      </c>
    </row>
    <row r="51" spans="1:8" ht="20.25" customHeight="1">
      <c r="A51" s="267" t="s">
        <v>233</v>
      </c>
      <c r="B51" s="267" t="s">
        <v>172</v>
      </c>
      <c r="C51" s="268" t="s">
        <v>330</v>
      </c>
      <c r="D51" s="266" t="s">
        <v>217</v>
      </c>
      <c r="E51" s="265" t="s">
        <v>271</v>
      </c>
      <c r="F51" s="263">
        <v>200000</v>
      </c>
      <c r="G51" s="262">
        <v>200000</v>
      </c>
      <c r="H51" s="264">
        <v>0</v>
      </c>
    </row>
    <row r="52" spans="1:8" ht="20.25" customHeight="1">
      <c r="A52" s="267" t="s">
        <v>69</v>
      </c>
      <c r="B52" s="267"/>
      <c r="C52" s="268"/>
      <c r="D52" s="266" t="s">
        <v>152</v>
      </c>
      <c r="E52" s="265" t="s">
        <v>411</v>
      </c>
      <c r="F52" s="263">
        <v>7434837</v>
      </c>
      <c r="G52" s="262">
        <v>7434837</v>
      </c>
      <c r="H52" s="264">
        <v>0</v>
      </c>
    </row>
    <row r="53" spans="1:8" ht="20.25" customHeight="1">
      <c r="A53" s="267" t="s">
        <v>248</v>
      </c>
      <c r="B53" s="267" t="s">
        <v>330</v>
      </c>
      <c r="C53" s="268"/>
      <c r="D53" s="266" t="s">
        <v>338</v>
      </c>
      <c r="E53" s="265" t="s">
        <v>417</v>
      </c>
      <c r="F53" s="263">
        <v>1915675</v>
      </c>
      <c r="G53" s="262">
        <v>1915675</v>
      </c>
      <c r="H53" s="264">
        <v>0</v>
      </c>
    </row>
    <row r="54" spans="1:8" ht="20.25" customHeight="1">
      <c r="A54" s="267" t="s">
        <v>117</v>
      </c>
      <c r="B54" s="267" t="s">
        <v>176</v>
      </c>
      <c r="C54" s="268" t="s">
        <v>330</v>
      </c>
      <c r="D54" s="266" t="s">
        <v>217</v>
      </c>
      <c r="E54" s="265" t="s">
        <v>73</v>
      </c>
      <c r="F54" s="263">
        <v>685195</v>
      </c>
      <c r="G54" s="262">
        <v>685195</v>
      </c>
      <c r="H54" s="264">
        <v>0</v>
      </c>
    </row>
    <row r="55" spans="1:8" ht="20.25" customHeight="1">
      <c r="A55" s="267" t="s">
        <v>117</v>
      </c>
      <c r="B55" s="267" t="s">
        <v>176</v>
      </c>
      <c r="C55" s="268" t="s">
        <v>25</v>
      </c>
      <c r="D55" s="266" t="s">
        <v>217</v>
      </c>
      <c r="E55" s="265" t="s">
        <v>200</v>
      </c>
      <c r="F55" s="263">
        <v>1230480</v>
      </c>
      <c r="G55" s="262">
        <v>1230480</v>
      </c>
      <c r="H55" s="264">
        <v>0</v>
      </c>
    </row>
    <row r="56" spans="1:8" ht="20.25" customHeight="1">
      <c r="A56" s="267" t="s">
        <v>248</v>
      </c>
      <c r="B56" s="267" t="s">
        <v>226</v>
      </c>
      <c r="C56" s="268"/>
      <c r="D56" s="266" t="s">
        <v>338</v>
      </c>
      <c r="E56" s="265" t="s">
        <v>235</v>
      </c>
      <c r="F56" s="263">
        <v>58572</v>
      </c>
      <c r="G56" s="262">
        <v>58572</v>
      </c>
      <c r="H56" s="264">
        <v>0</v>
      </c>
    </row>
    <row r="57" spans="1:8" ht="20.25" customHeight="1">
      <c r="A57" s="267" t="s">
        <v>117</v>
      </c>
      <c r="B57" s="267" t="s">
        <v>60</v>
      </c>
      <c r="C57" s="268" t="s">
        <v>330</v>
      </c>
      <c r="D57" s="266" t="s">
        <v>217</v>
      </c>
      <c r="E57" s="265" t="s">
        <v>73</v>
      </c>
      <c r="F57" s="263">
        <v>58572</v>
      </c>
      <c r="G57" s="262">
        <v>58572</v>
      </c>
      <c r="H57" s="264">
        <v>0</v>
      </c>
    </row>
    <row r="58" spans="1:8" ht="20.25" customHeight="1">
      <c r="A58" s="267" t="s">
        <v>248</v>
      </c>
      <c r="B58" s="267" t="s">
        <v>109</v>
      </c>
      <c r="C58" s="268"/>
      <c r="D58" s="266" t="s">
        <v>338</v>
      </c>
      <c r="E58" s="265" t="s">
        <v>85</v>
      </c>
      <c r="F58" s="263">
        <v>1175210</v>
      </c>
      <c r="G58" s="262">
        <v>1175210</v>
      </c>
      <c r="H58" s="264">
        <v>0</v>
      </c>
    </row>
    <row r="59" spans="1:8" ht="20.25" customHeight="1">
      <c r="A59" s="267" t="s">
        <v>117</v>
      </c>
      <c r="B59" s="267" t="s">
        <v>376</v>
      </c>
      <c r="C59" s="268" t="s">
        <v>29</v>
      </c>
      <c r="D59" s="266" t="s">
        <v>217</v>
      </c>
      <c r="E59" s="265" t="s">
        <v>307</v>
      </c>
      <c r="F59" s="263">
        <v>832044</v>
      </c>
      <c r="G59" s="262">
        <v>832044</v>
      </c>
      <c r="H59" s="264">
        <v>0</v>
      </c>
    </row>
    <row r="60" spans="1:8" ht="20.25" customHeight="1">
      <c r="A60" s="267" t="s">
        <v>117</v>
      </c>
      <c r="B60" s="267" t="s">
        <v>376</v>
      </c>
      <c r="C60" s="268" t="s">
        <v>254</v>
      </c>
      <c r="D60" s="266" t="s">
        <v>217</v>
      </c>
      <c r="E60" s="265" t="s">
        <v>237</v>
      </c>
      <c r="F60" s="263">
        <v>146521</v>
      </c>
      <c r="G60" s="262">
        <v>146521</v>
      </c>
      <c r="H60" s="264">
        <v>0</v>
      </c>
    </row>
    <row r="61" spans="1:8" ht="20.25" customHeight="1">
      <c r="A61" s="267" t="s">
        <v>117</v>
      </c>
      <c r="B61" s="267" t="s">
        <v>376</v>
      </c>
      <c r="C61" s="268" t="s">
        <v>330</v>
      </c>
      <c r="D61" s="266" t="s">
        <v>217</v>
      </c>
      <c r="E61" s="265" t="s">
        <v>73</v>
      </c>
      <c r="F61" s="263">
        <v>73025</v>
      </c>
      <c r="G61" s="262">
        <v>73025</v>
      </c>
      <c r="H61" s="264">
        <v>0</v>
      </c>
    </row>
    <row r="62" spans="1:8" ht="20.25" customHeight="1">
      <c r="A62" s="267" t="s">
        <v>117</v>
      </c>
      <c r="B62" s="267" t="s">
        <v>376</v>
      </c>
      <c r="C62" s="268" t="s">
        <v>139</v>
      </c>
      <c r="D62" s="266" t="s">
        <v>217</v>
      </c>
      <c r="E62" s="265" t="s">
        <v>78</v>
      </c>
      <c r="F62" s="263">
        <v>123620</v>
      </c>
      <c r="G62" s="262">
        <v>123620</v>
      </c>
      <c r="H62" s="264">
        <v>0</v>
      </c>
    </row>
    <row r="63" spans="1:8" ht="20.25" customHeight="1">
      <c r="A63" s="267" t="s">
        <v>248</v>
      </c>
      <c r="B63" s="267" t="s">
        <v>111</v>
      </c>
      <c r="C63" s="268"/>
      <c r="D63" s="266" t="s">
        <v>338</v>
      </c>
      <c r="E63" s="265" t="s">
        <v>124</v>
      </c>
      <c r="F63" s="263">
        <v>4285380</v>
      </c>
      <c r="G63" s="262">
        <v>4285380</v>
      </c>
      <c r="H63" s="264">
        <v>0</v>
      </c>
    </row>
    <row r="64" spans="1:8" ht="20.25" customHeight="1">
      <c r="A64" s="267" t="s">
        <v>117</v>
      </c>
      <c r="B64" s="267" t="s">
        <v>378</v>
      </c>
      <c r="C64" s="268" t="s">
        <v>324</v>
      </c>
      <c r="D64" s="266" t="s">
        <v>217</v>
      </c>
      <c r="E64" s="265" t="s">
        <v>335</v>
      </c>
      <c r="F64" s="263">
        <v>4285380</v>
      </c>
      <c r="G64" s="262">
        <v>4285380</v>
      </c>
      <c r="H64" s="264">
        <v>0</v>
      </c>
    </row>
    <row r="65" spans="1:8" ht="20.25" customHeight="1">
      <c r="A65" s="267" t="s">
        <v>158</v>
      </c>
      <c r="B65" s="267"/>
      <c r="C65" s="268"/>
      <c r="D65" s="266" t="s">
        <v>152</v>
      </c>
      <c r="E65" s="265" t="s">
        <v>243</v>
      </c>
      <c r="F65" s="263">
        <v>567485</v>
      </c>
      <c r="G65" s="262">
        <v>567485</v>
      </c>
      <c r="H65" s="264">
        <v>0</v>
      </c>
    </row>
    <row r="66" spans="1:8" ht="20.25" customHeight="1">
      <c r="A66" s="267" t="s">
        <v>377</v>
      </c>
      <c r="B66" s="267" t="s">
        <v>226</v>
      </c>
      <c r="C66" s="268"/>
      <c r="D66" s="266" t="s">
        <v>338</v>
      </c>
      <c r="E66" s="265" t="s">
        <v>311</v>
      </c>
      <c r="F66" s="263">
        <v>567485</v>
      </c>
      <c r="G66" s="262">
        <v>567485</v>
      </c>
      <c r="H66" s="264">
        <v>0</v>
      </c>
    </row>
    <row r="67" spans="1:8" ht="20.25" customHeight="1">
      <c r="A67" s="267" t="s">
        <v>90</v>
      </c>
      <c r="B67" s="267" t="s">
        <v>60</v>
      </c>
      <c r="C67" s="268" t="s">
        <v>330</v>
      </c>
      <c r="D67" s="266" t="s">
        <v>217</v>
      </c>
      <c r="E67" s="265" t="s">
        <v>145</v>
      </c>
      <c r="F67" s="263">
        <v>567485</v>
      </c>
      <c r="G67" s="262">
        <v>567485</v>
      </c>
      <c r="H67" s="264">
        <v>0</v>
      </c>
    </row>
    <row r="68" spans="1:8" ht="20.25" customHeight="1">
      <c r="A68" s="267" t="s">
        <v>157</v>
      </c>
      <c r="B68" s="267"/>
      <c r="C68" s="268"/>
      <c r="D68" s="266" t="s">
        <v>152</v>
      </c>
      <c r="E68" s="265" t="s">
        <v>89</v>
      </c>
      <c r="F68" s="263">
        <v>956244</v>
      </c>
      <c r="G68" s="262">
        <v>956244</v>
      </c>
      <c r="H68" s="264">
        <v>0</v>
      </c>
    </row>
    <row r="69" spans="1:8" ht="20.25" customHeight="1">
      <c r="A69" s="267" t="s">
        <v>375</v>
      </c>
      <c r="B69" s="267" t="s">
        <v>25</v>
      </c>
      <c r="C69" s="268"/>
      <c r="D69" s="266" t="s">
        <v>338</v>
      </c>
      <c r="E69" s="265" t="s">
        <v>190</v>
      </c>
      <c r="F69" s="263">
        <v>956244</v>
      </c>
      <c r="G69" s="262">
        <v>956244</v>
      </c>
      <c r="H69" s="264">
        <v>0</v>
      </c>
    </row>
    <row r="70" spans="1:8" ht="20.25" customHeight="1">
      <c r="A70" s="267" t="s">
        <v>87</v>
      </c>
      <c r="B70" s="267" t="s">
        <v>303</v>
      </c>
      <c r="C70" s="268" t="s">
        <v>330</v>
      </c>
      <c r="D70" s="266" t="s">
        <v>217</v>
      </c>
      <c r="E70" s="265" t="s">
        <v>420</v>
      </c>
      <c r="F70" s="263">
        <v>956244</v>
      </c>
      <c r="G70" s="262">
        <v>956244</v>
      </c>
      <c r="H70" s="264">
        <v>0</v>
      </c>
    </row>
  </sheetData>
  <sheetProtection/>
  <mergeCells count="6">
    <mergeCell ref="A1:D1"/>
    <mergeCell ref="F5:F7"/>
    <mergeCell ref="G5:G7"/>
    <mergeCell ref="H5:H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38"/>
    </row>
    <row r="2" spans="1:34" ht="20.25" customHeight="1">
      <c r="A2" s="6"/>
      <c r="B2" s="6"/>
      <c r="C2" s="6"/>
      <c r="D2" s="6"/>
      <c r="E2" s="6"/>
      <c r="F2" s="6"/>
      <c r="G2" s="6"/>
      <c r="H2" s="7" t="s">
        <v>74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39" t="s">
        <v>242</v>
      </c>
      <c r="B3" s="39"/>
      <c r="C3" s="39"/>
      <c r="D3" s="39"/>
      <c r="E3" s="39"/>
      <c r="F3" s="39"/>
      <c r="G3" s="39"/>
      <c r="H3" s="3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24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428</v>
      </c>
      <c r="B5" s="12"/>
      <c r="C5" s="12" t="s">
        <v>15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26" customFormat="1" ht="37.5" customHeight="1">
      <c r="A6" s="22" t="s">
        <v>122</v>
      </c>
      <c r="B6" s="37" t="s">
        <v>380</v>
      </c>
      <c r="C6" s="22" t="s">
        <v>122</v>
      </c>
      <c r="D6" s="22" t="s">
        <v>94</v>
      </c>
      <c r="E6" s="23" t="s">
        <v>265</v>
      </c>
      <c r="F6" s="24" t="s">
        <v>262</v>
      </c>
      <c r="G6" s="22" t="s">
        <v>350</v>
      </c>
      <c r="H6" s="24" t="s">
        <v>28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4.75" customHeight="1">
      <c r="A7" s="27" t="s">
        <v>404</v>
      </c>
      <c r="B7" s="69">
        <f>D7</f>
        <v>17259249</v>
      </c>
      <c r="C7" s="28" t="s">
        <v>170</v>
      </c>
      <c r="D7" s="84">
        <f>SUM(E7:H7)</f>
        <v>17259249</v>
      </c>
      <c r="E7" s="80">
        <f>SUM(E8:E31)</f>
        <v>17259249</v>
      </c>
      <c r="F7" s="80">
        <f>SUM(F8:F31)</f>
        <v>0</v>
      </c>
      <c r="G7" s="80">
        <f>SUM(G8:G31)</f>
        <v>0</v>
      </c>
      <c r="H7" s="80">
        <f>SUM(H8:H31)</f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27" t="s">
        <v>156</v>
      </c>
      <c r="B8" s="140">
        <f>E7</f>
        <v>17259249</v>
      </c>
      <c r="C8" s="49" t="s">
        <v>67</v>
      </c>
      <c r="D8" s="85">
        <f>SUM(E8:H8)</f>
        <v>4103033</v>
      </c>
      <c r="E8" s="269">
        <v>4103033</v>
      </c>
      <c r="F8" s="249">
        <v>0</v>
      </c>
      <c r="G8" s="86">
        <v>0</v>
      </c>
      <c r="H8" s="249">
        <v>0</v>
      </c>
      <c r="I8" s="81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27" t="s">
        <v>383</v>
      </c>
      <c r="B9" s="140">
        <f>F7</f>
        <v>0</v>
      </c>
      <c r="C9" s="49" t="s">
        <v>166</v>
      </c>
      <c r="D9" s="85">
        <f>SUM(E9:H9)</f>
        <v>0</v>
      </c>
      <c r="E9" s="269">
        <v>0</v>
      </c>
      <c r="F9" s="249">
        <v>0</v>
      </c>
      <c r="G9" s="86">
        <v>0</v>
      </c>
      <c r="H9" s="249">
        <v>0</v>
      </c>
      <c r="I9" s="8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27" t="s">
        <v>396</v>
      </c>
      <c r="B10" s="140">
        <f>G7</f>
        <v>0</v>
      </c>
      <c r="C10" s="49" t="s">
        <v>48</v>
      </c>
      <c r="D10" s="85">
        <f>SUM(E10:H10)</f>
        <v>0</v>
      </c>
      <c r="E10" s="269">
        <v>0</v>
      </c>
      <c r="F10" s="249">
        <v>0</v>
      </c>
      <c r="G10" s="86">
        <v>0</v>
      </c>
      <c r="H10" s="249">
        <v>0</v>
      </c>
      <c r="I10" s="81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27" t="s">
        <v>194</v>
      </c>
      <c r="B11" s="140">
        <f>SUM(B12:B15)</f>
        <v>0</v>
      </c>
      <c r="C11" s="79" t="s">
        <v>179</v>
      </c>
      <c r="D11" s="85">
        <f>SUM(E11:H11)</f>
        <v>0</v>
      </c>
      <c r="E11" s="269">
        <v>0</v>
      </c>
      <c r="F11" s="249">
        <v>0</v>
      </c>
      <c r="G11" s="86">
        <v>0</v>
      </c>
      <c r="H11" s="249">
        <v>0</v>
      </c>
      <c r="I11" s="81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27" t="s">
        <v>156</v>
      </c>
      <c r="B12" s="140">
        <v>0</v>
      </c>
      <c r="C12" s="79" t="s">
        <v>315</v>
      </c>
      <c r="D12" s="85">
        <f>SUM(E12:H12)</f>
        <v>121392</v>
      </c>
      <c r="E12" s="269">
        <v>121392</v>
      </c>
      <c r="F12" s="249">
        <v>0</v>
      </c>
      <c r="G12" s="86">
        <v>0</v>
      </c>
      <c r="H12" s="249">
        <v>0</v>
      </c>
      <c r="I12" s="81"/>
      <c r="J12" s="81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27" t="s">
        <v>383</v>
      </c>
      <c r="B13" s="140">
        <v>0</v>
      </c>
      <c r="C13" s="49" t="s">
        <v>127</v>
      </c>
      <c r="D13" s="85">
        <f>SUM(E13:H13)</f>
        <v>0</v>
      </c>
      <c r="E13" s="269">
        <v>0</v>
      </c>
      <c r="F13" s="249">
        <v>0</v>
      </c>
      <c r="G13" s="86">
        <v>0</v>
      </c>
      <c r="H13" s="249">
        <v>0</v>
      </c>
      <c r="I13" s="81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27" t="s">
        <v>396</v>
      </c>
      <c r="B14" s="140">
        <v>0</v>
      </c>
      <c r="C14" s="49" t="s">
        <v>241</v>
      </c>
      <c r="D14" s="85">
        <f>SUM(E14:H14)</f>
        <v>224676</v>
      </c>
      <c r="E14" s="269">
        <v>224676</v>
      </c>
      <c r="F14" s="249">
        <v>0</v>
      </c>
      <c r="G14" s="86">
        <v>0</v>
      </c>
      <c r="H14" s="249">
        <v>0</v>
      </c>
      <c r="I14" s="81"/>
      <c r="J14" s="81"/>
      <c r="K14" s="81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27" t="s">
        <v>298</v>
      </c>
      <c r="B15" s="140">
        <v>0</v>
      </c>
      <c r="C15" s="79" t="s">
        <v>296</v>
      </c>
      <c r="D15" s="85">
        <f>SUM(E15:H15)</f>
        <v>3045698</v>
      </c>
      <c r="E15" s="269">
        <v>3045698</v>
      </c>
      <c r="F15" s="249">
        <v>0</v>
      </c>
      <c r="G15" s="86">
        <v>0</v>
      </c>
      <c r="H15" s="249">
        <v>0</v>
      </c>
      <c r="I15" s="81"/>
      <c r="J15" s="8"/>
      <c r="K15" s="8"/>
      <c r="L15" s="81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29"/>
      <c r="B16" s="90"/>
      <c r="C16" s="50" t="s">
        <v>425</v>
      </c>
      <c r="D16" s="85">
        <f>SUM(E16:H16)</f>
        <v>0</v>
      </c>
      <c r="E16" s="269">
        <v>0</v>
      </c>
      <c r="F16" s="249">
        <v>0</v>
      </c>
      <c r="G16" s="82">
        <v>0</v>
      </c>
      <c r="H16" s="249">
        <v>0</v>
      </c>
      <c r="I16" s="81"/>
      <c r="J16" s="81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29"/>
      <c r="B17" s="90"/>
      <c r="C17" s="50" t="s">
        <v>37</v>
      </c>
      <c r="D17" s="85">
        <f>SUM(E17:H17)</f>
        <v>364304</v>
      </c>
      <c r="E17" s="269">
        <v>364304</v>
      </c>
      <c r="F17" s="249">
        <v>0</v>
      </c>
      <c r="G17" s="82">
        <v>0</v>
      </c>
      <c r="H17" s="249">
        <v>0</v>
      </c>
      <c r="I17" s="81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29"/>
      <c r="B18" s="90"/>
      <c r="C18" s="50" t="s">
        <v>189</v>
      </c>
      <c r="D18" s="85">
        <f>SUM(E18:H18)</f>
        <v>0</v>
      </c>
      <c r="E18" s="269">
        <v>0</v>
      </c>
      <c r="F18" s="249">
        <v>0</v>
      </c>
      <c r="G18" s="82">
        <v>0</v>
      </c>
      <c r="H18" s="249">
        <v>0</v>
      </c>
      <c r="I18" s="81"/>
      <c r="J18" s="81"/>
      <c r="K18" s="8"/>
      <c r="L18" s="8"/>
      <c r="M18" s="8"/>
      <c r="N18" s="8"/>
      <c r="O18" s="8"/>
      <c r="P18" s="81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29"/>
      <c r="B19" s="90"/>
      <c r="C19" s="50" t="s">
        <v>182</v>
      </c>
      <c r="D19" s="85">
        <f>SUM(E19:H19)</f>
        <v>441580</v>
      </c>
      <c r="E19" s="269">
        <v>441580</v>
      </c>
      <c r="F19" s="249">
        <v>0</v>
      </c>
      <c r="G19" s="82">
        <v>0</v>
      </c>
      <c r="H19" s="249">
        <v>0</v>
      </c>
      <c r="I19" s="81"/>
      <c r="J19" s="8"/>
      <c r="K19" s="8"/>
      <c r="L19" s="8"/>
      <c r="M19" s="8"/>
      <c r="N19" s="81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29"/>
      <c r="B20" s="90"/>
      <c r="C20" s="50" t="s">
        <v>56</v>
      </c>
      <c r="D20" s="85">
        <f>SUM(E20:H20)</f>
        <v>7434837</v>
      </c>
      <c r="E20" s="269">
        <v>7434837</v>
      </c>
      <c r="F20" s="249">
        <v>0</v>
      </c>
      <c r="G20" s="86">
        <v>0</v>
      </c>
      <c r="H20" s="249">
        <v>0</v>
      </c>
      <c r="I20" s="81"/>
      <c r="J20" s="8"/>
      <c r="K20" s="81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29"/>
      <c r="B21" s="90"/>
      <c r="C21" s="50" t="s">
        <v>368</v>
      </c>
      <c r="D21" s="85">
        <f>SUM(E21:H21)</f>
        <v>0</v>
      </c>
      <c r="E21" s="269">
        <v>0</v>
      </c>
      <c r="F21" s="249">
        <v>0</v>
      </c>
      <c r="G21" s="82">
        <v>0</v>
      </c>
      <c r="H21" s="249">
        <v>0</v>
      </c>
      <c r="I21" s="81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29"/>
      <c r="B22" s="90"/>
      <c r="C22" s="50" t="s">
        <v>108</v>
      </c>
      <c r="D22" s="85">
        <f>SUM(E22:H22)</f>
        <v>0</v>
      </c>
      <c r="E22" s="269">
        <v>0</v>
      </c>
      <c r="F22" s="249">
        <v>0</v>
      </c>
      <c r="G22" s="87">
        <v>0</v>
      </c>
      <c r="H22" s="249">
        <v>0</v>
      </c>
      <c r="I22" s="81"/>
      <c r="J22" s="81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29"/>
      <c r="B23" s="90"/>
      <c r="C23" s="50" t="s">
        <v>86</v>
      </c>
      <c r="D23" s="85">
        <f>SUM(E23:H23)</f>
        <v>0</v>
      </c>
      <c r="E23" s="269">
        <v>0</v>
      </c>
      <c r="F23" s="249">
        <v>0</v>
      </c>
      <c r="G23" s="82">
        <v>0</v>
      </c>
      <c r="H23" s="249">
        <v>0</v>
      </c>
      <c r="I23" s="83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29"/>
      <c r="B24" s="90"/>
      <c r="C24" s="50" t="s">
        <v>289</v>
      </c>
      <c r="D24" s="85">
        <f>SUM(E24:H24)</f>
        <v>0</v>
      </c>
      <c r="E24" s="269">
        <v>0</v>
      </c>
      <c r="F24" s="249">
        <v>0</v>
      </c>
      <c r="G24" s="82">
        <v>0</v>
      </c>
      <c r="H24" s="249">
        <v>0</v>
      </c>
      <c r="I24" s="8"/>
      <c r="J24" s="81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29"/>
      <c r="B25" s="90"/>
      <c r="C25" s="50" t="s">
        <v>102</v>
      </c>
      <c r="D25" s="85">
        <f>SUM(E25:H25)</f>
        <v>0</v>
      </c>
      <c r="E25" s="269">
        <v>0</v>
      </c>
      <c r="F25" s="249">
        <v>0</v>
      </c>
      <c r="G25" s="82">
        <v>0</v>
      </c>
      <c r="H25" s="249">
        <v>0</v>
      </c>
      <c r="I25" s="81"/>
      <c r="J25" s="8"/>
      <c r="K25" s="81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29"/>
      <c r="B26" s="90"/>
      <c r="C26" s="50" t="s">
        <v>252</v>
      </c>
      <c r="D26" s="85">
        <f>SUM(E26:H26)</f>
        <v>0</v>
      </c>
      <c r="E26" s="269">
        <v>0</v>
      </c>
      <c r="F26" s="249">
        <v>0</v>
      </c>
      <c r="G26" s="82">
        <v>0</v>
      </c>
      <c r="H26" s="249">
        <v>0</v>
      </c>
      <c r="I26" s="81"/>
      <c r="J26" s="81"/>
      <c r="K26" s="8"/>
      <c r="L26" s="8"/>
      <c r="M26" s="8"/>
      <c r="N26" s="8"/>
      <c r="O26" s="81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29"/>
      <c r="B27" s="90"/>
      <c r="C27" s="50" t="s">
        <v>355</v>
      </c>
      <c r="D27" s="85">
        <f>SUM(E27:H27)</f>
        <v>567485</v>
      </c>
      <c r="E27" s="269">
        <v>567485</v>
      </c>
      <c r="F27" s="249">
        <v>0</v>
      </c>
      <c r="G27" s="82">
        <v>0</v>
      </c>
      <c r="H27" s="249">
        <v>0</v>
      </c>
      <c r="I27" s="81"/>
      <c r="J27" s="8"/>
      <c r="K27" s="8"/>
      <c r="L27" s="81"/>
      <c r="M27" s="81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29"/>
      <c r="B28" s="90"/>
      <c r="C28" s="50" t="s">
        <v>101</v>
      </c>
      <c r="D28" s="85">
        <f>SUM(E28:H28)</f>
        <v>0</v>
      </c>
      <c r="E28" s="269">
        <v>0</v>
      </c>
      <c r="F28" s="249">
        <v>0</v>
      </c>
      <c r="G28" s="82">
        <v>0</v>
      </c>
      <c r="H28" s="249">
        <v>0</v>
      </c>
      <c r="I28" s="81"/>
      <c r="J28" s="81"/>
      <c r="K28" s="81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29"/>
      <c r="B29" s="90"/>
      <c r="C29" s="50" t="s">
        <v>209</v>
      </c>
      <c r="D29" s="85">
        <f>SUM(E29:H29)</f>
        <v>0</v>
      </c>
      <c r="E29" s="269">
        <v>0</v>
      </c>
      <c r="F29" s="249">
        <v>0</v>
      </c>
      <c r="G29" s="82">
        <v>0</v>
      </c>
      <c r="H29" s="249">
        <v>0</v>
      </c>
      <c r="I29" s="81"/>
      <c r="J29" s="81"/>
      <c r="K29" s="81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29"/>
      <c r="B30" s="90"/>
      <c r="C30" s="50" t="s">
        <v>409</v>
      </c>
      <c r="D30" s="85">
        <f>SUM(E30:H30)</f>
        <v>0</v>
      </c>
      <c r="E30" s="269">
        <v>0</v>
      </c>
      <c r="F30" s="252">
        <v>0</v>
      </c>
      <c r="G30" s="82">
        <v>0</v>
      </c>
      <c r="H30" s="249">
        <v>0</v>
      </c>
      <c r="I30" s="81"/>
      <c r="J30" s="81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29"/>
      <c r="B31" s="90"/>
      <c r="C31" s="50" t="s">
        <v>16</v>
      </c>
      <c r="D31" s="85">
        <f>SUM(E31:H31)</f>
        <v>956244</v>
      </c>
      <c r="E31" s="270">
        <v>956244</v>
      </c>
      <c r="F31" s="253">
        <v>0</v>
      </c>
      <c r="G31" s="82">
        <v>0</v>
      </c>
      <c r="H31" s="252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72"/>
      <c r="C32" s="14" t="s">
        <v>337</v>
      </c>
      <c r="D32" s="85">
        <f>SUM(E32:H32)</f>
        <v>0</v>
      </c>
      <c r="E32" s="88">
        <v>0</v>
      </c>
      <c r="F32" s="88">
        <v>0</v>
      </c>
      <c r="G32" s="89">
        <v>0</v>
      </c>
      <c r="H32" s="90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92"/>
      <c r="C33" s="78"/>
      <c r="D33" s="91"/>
      <c r="E33" s="71"/>
      <c r="F33" s="71"/>
      <c r="G33" s="71"/>
      <c r="H33" s="71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326</v>
      </c>
      <c r="B34" s="92">
        <f>B11+B7</f>
        <v>17259249</v>
      </c>
      <c r="C34" s="13" t="s">
        <v>218</v>
      </c>
      <c r="D34" s="85">
        <f>D32+D7</f>
        <v>17259249</v>
      </c>
      <c r="E34" s="85">
        <f>E32+E7</f>
        <v>17259249</v>
      </c>
      <c r="F34" s="85">
        <f>F32+F7</f>
        <v>0</v>
      </c>
      <c r="G34" s="85">
        <f>G32+G7</f>
        <v>0</v>
      </c>
      <c r="H34" s="85">
        <f>H32+H7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9.16015625" style="0" customWidth="1"/>
    <col min="5" max="5" width="12.66015625" style="0" customWidth="1"/>
    <col min="6" max="6" width="14" style="0" customWidth="1"/>
    <col min="7" max="7" width="14.83203125" style="0" customWidth="1"/>
    <col min="8" max="8" width="14" style="0" customWidth="1"/>
    <col min="9" max="9" width="11.5" style="0" customWidth="1"/>
    <col min="10" max="10" width="14.33203125" style="0" customWidth="1"/>
    <col min="11" max="11" width="8" style="0" customWidth="1"/>
    <col min="12" max="13" width="11.5" style="0" customWidth="1"/>
    <col min="14" max="14" width="9.33203125" style="0" customWidth="1"/>
    <col min="15" max="256" width="9.16015625" style="0" customWidth="1"/>
  </cols>
  <sheetData>
    <row r="1" spans="1:14" ht="9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31" t="s">
        <v>387</v>
      </c>
      <c r="N1" s="122"/>
    </row>
    <row r="2" spans="1:14" ht="22.5" customHeight="1">
      <c r="A2" s="123" t="s">
        <v>137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2"/>
    </row>
    <row r="3" spans="1:14" ht="16.5" customHeight="1">
      <c r="A3" s="124" t="s">
        <v>1</v>
      </c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 t="s">
        <v>24</v>
      </c>
      <c r="N3" s="126"/>
    </row>
    <row r="4" spans="1:14" ht="19.5" customHeight="1">
      <c r="A4" s="128" t="s">
        <v>97</v>
      </c>
      <c r="B4" s="128"/>
      <c r="C4" s="128"/>
      <c r="D4" s="129" t="s">
        <v>292</v>
      </c>
      <c r="E4" s="130" t="s">
        <v>197</v>
      </c>
      <c r="F4" s="130"/>
      <c r="G4" s="130"/>
      <c r="H4" s="130" t="s">
        <v>59</v>
      </c>
      <c r="I4" s="130"/>
      <c r="J4" s="130"/>
      <c r="K4" s="130" t="s">
        <v>151</v>
      </c>
      <c r="L4" s="130"/>
      <c r="M4" s="130"/>
      <c r="N4" s="122"/>
    </row>
    <row r="5" spans="1:14" ht="19.5" customHeight="1">
      <c r="A5" s="129" t="s">
        <v>434</v>
      </c>
      <c r="B5" s="129"/>
      <c r="C5" s="128" t="s">
        <v>123</v>
      </c>
      <c r="D5" s="129"/>
      <c r="E5" s="131" t="s">
        <v>232</v>
      </c>
      <c r="F5" s="138" t="s">
        <v>38</v>
      </c>
      <c r="G5" s="131" t="s">
        <v>253</v>
      </c>
      <c r="H5" s="131" t="s">
        <v>232</v>
      </c>
      <c r="I5" s="131" t="s">
        <v>38</v>
      </c>
      <c r="J5" s="131" t="s">
        <v>253</v>
      </c>
      <c r="K5" s="131" t="s">
        <v>232</v>
      </c>
      <c r="L5" s="131" t="s">
        <v>38</v>
      </c>
      <c r="M5" s="131" t="s">
        <v>253</v>
      </c>
      <c r="N5" s="122"/>
    </row>
    <row r="6" spans="1:14" ht="19.5" customHeight="1">
      <c r="A6" s="132" t="s">
        <v>173</v>
      </c>
      <c r="B6" s="132" t="s">
        <v>299</v>
      </c>
      <c r="C6" s="133"/>
      <c r="D6" s="134"/>
      <c r="E6" s="135"/>
      <c r="F6" s="139"/>
      <c r="G6" s="135"/>
      <c r="H6" s="135"/>
      <c r="I6" s="135"/>
      <c r="J6" s="135"/>
      <c r="K6" s="135"/>
      <c r="L6" s="135"/>
      <c r="M6" s="135"/>
      <c r="N6" s="122"/>
    </row>
    <row r="7" spans="1:14" ht="19.5" customHeight="1">
      <c r="A7" s="272"/>
      <c r="B7" s="272"/>
      <c r="C7" s="272" t="s">
        <v>94</v>
      </c>
      <c r="D7" s="271">
        <v>17259249</v>
      </c>
      <c r="E7" s="271">
        <v>17259249</v>
      </c>
      <c r="F7" s="271">
        <v>17134429</v>
      </c>
      <c r="G7" s="273">
        <v>124820</v>
      </c>
      <c r="H7" s="274">
        <v>0</v>
      </c>
      <c r="I7" s="271">
        <v>0</v>
      </c>
      <c r="J7" s="273">
        <v>0</v>
      </c>
      <c r="K7" s="274">
        <v>0</v>
      </c>
      <c r="L7" s="271">
        <v>0</v>
      </c>
      <c r="M7" s="273">
        <v>0</v>
      </c>
      <c r="N7" s="137"/>
    </row>
    <row r="8" spans="1:14" ht="19.5" customHeight="1">
      <c r="A8" s="272" t="s">
        <v>132</v>
      </c>
      <c r="B8" s="272"/>
      <c r="C8" s="272" t="s">
        <v>319</v>
      </c>
      <c r="D8" s="271">
        <v>6773130</v>
      </c>
      <c r="E8" s="271">
        <v>6773130</v>
      </c>
      <c r="F8" s="271">
        <v>6773130</v>
      </c>
      <c r="G8" s="273">
        <v>0</v>
      </c>
      <c r="H8" s="274">
        <v>0</v>
      </c>
      <c r="I8" s="271">
        <v>0</v>
      </c>
      <c r="J8" s="273">
        <v>0</v>
      </c>
      <c r="K8" s="274">
        <v>0</v>
      </c>
      <c r="L8" s="271">
        <v>0</v>
      </c>
      <c r="M8" s="273">
        <v>0</v>
      </c>
      <c r="N8" s="137"/>
    </row>
    <row r="9" spans="1:14" ht="19.5" customHeight="1">
      <c r="A9" s="272" t="s">
        <v>414</v>
      </c>
      <c r="B9" s="272" t="s">
        <v>330</v>
      </c>
      <c r="C9" s="272" t="s">
        <v>301</v>
      </c>
      <c r="D9" s="271">
        <v>4729038</v>
      </c>
      <c r="E9" s="271">
        <v>4729038</v>
      </c>
      <c r="F9" s="271">
        <v>4729038</v>
      </c>
      <c r="G9" s="273">
        <v>0</v>
      </c>
      <c r="H9" s="274">
        <v>0</v>
      </c>
      <c r="I9" s="271">
        <v>0</v>
      </c>
      <c r="J9" s="273">
        <v>0</v>
      </c>
      <c r="K9" s="274">
        <v>0</v>
      </c>
      <c r="L9" s="271">
        <v>0</v>
      </c>
      <c r="M9" s="273">
        <v>0</v>
      </c>
      <c r="N9" s="122"/>
    </row>
    <row r="10" spans="1:13" ht="19.5" customHeight="1">
      <c r="A10" s="272" t="s">
        <v>414</v>
      </c>
      <c r="B10" s="272" t="s">
        <v>226</v>
      </c>
      <c r="C10" s="272" t="s">
        <v>83</v>
      </c>
      <c r="D10" s="271">
        <v>1284607</v>
      </c>
      <c r="E10" s="271">
        <v>1284607</v>
      </c>
      <c r="F10" s="271">
        <v>1284607</v>
      </c>
      <c r="G10" s="273">
        <v>0</v>
      </c>
      <c r="H10" s="274">
        <v>0</v>
      </c>
      <c r="I10" s="271">
        <v>0</v>
      </c>
      <c r="J10" s="273">
        <v>0</v>
      </c>
      <c r="K10" s="274">
        <v>0</v>
      </c>
      <c r="L10" s="271">
        <v>0</v>
      </c>
      <c r="M10" s="273">
        <v>0</v>
      </c>
    </row>
    <row r="11" spans="1:13" ht="19.5" customHeight="1">
      <c r="A11" s="272" t="s">
        <v>414</v>
      </c>
      <c r="B11" s="272" t="s">
        <v>109</v>
      </c>
      <c r="C11" s="272" t="s">
        <v>336</v>
      </c>
      <c r="D11" s="271">
        <v>567485</v>
      </c>
      <c r="E11" s="271">
        <v>567485</v>
      </c>
      <c r="F11" s="271">
        <v>567485</v>
      </c>
      <c r="G11" s="273">
        <v>0</v>
      </c>
      <c r="H11" s="274">
        <v>0</v>
      </c>
      <c r="I11" s="271">
        <v>0</v>
      </c>
      <c r="J11" s="273">
        <v>0</v>
      </c>
      <c r="K11" s="274">
        <v>0</v>
      </c>
      <c r="L11" s="271">
        <v>0</v>
      </c>
      <c r="M11" s="273">
        <v>0</v>
      </c>
    </row>
    <row r="12" spans="1:14" ht="19.5" customHeight="1">
      <c r="A12" s="272" t="s">
        <v>414</v>
      </c>
      <c r="B12" s="272" t="s">
        <v>25</v>
      </c>
      <c r="C12" s="272" t="s">
        <v>178</v>
      </c>
      <c r="D12" s="271">
        <v>192000</v>
      </c>
      <c r="E12" s="271">
        <v>192000</v>
      </c>
      <c r="F12" s="271">
        <v>192000</v>
      </c>
      <c r="G12" s="273">
        <v>0</v>
      </c>
      <c r="H12" s="274">
        <v>0</v>
      </c>
      <c r="I12" s="271">
        <v>0</v>
      </c>
      <c r="J12" s="273">
        <v>0</v>
      </c>
      <c r="K12" s="274">
        <v>0</v>
      </c>
      <c r="L12" s="271">
        <v>0</v>
      </c>
      <c r="M12" s="273">
        <v>0</v>
      </c>
      <c r="N12" s="122"/>
    </row>
    <row r="13" spans="1:13" ht="19.5" customHeight="1">
      <c r="A13" s="272" t="s">
        <v>22</v>
      </c>
      <c r="B13" s="272"/>
      <c r="C13" s="272" t="s">
        <v>418</v>
      </c>
      <c r="D13" s="271">
        <v>4065457</v>
      </c>
      <c r="E13" s="271">
        <v>4065457</v>
      </c>
      <c r="F13" s="271">
        <v>4065457</v>
      </c>
      <c r="G13" s="273">
        <v>0</v>
      </c>
      <c r="H13" s="274">
        <v>0</v>
      </c>
      <c r="I13" s="271">
        <v>0</v>
      </c>
      <c r="J13" s="273">
        <v>0</v>
      </c>
      <c r="K13" s="274">
        <v>0</v>
      </c>
      <c r="L13" s="271">
        <v>0</v>
      </c>
      <c r="M13" s="273">
        <v>0</v>
      </c>
    </row>
    <row r="14" spans="1:13" ht="19.5" customHeight="1">
      <c r="A14" s="272" t="s">
        <v>309</v>
      </c>
      <c r="B14" s="272" t="s">
        <v>330</v>
      </c>
      <c r="C14" s="272" t="s">
        <v>365</v>
      </c>
      <c r="D14" s="271">
        <v>678405</v>
      </c>
      <c r="E14" s="271">
        <v>678405</v>
      </c>
      <c r="F14" s="271">
        <v>678405</v>
      </c>
      <c r="G14" s="273">
        <v>0</v>
      </c>
      <c r="H14" s="274">
        <v>0</v>
      </c>
      <c r="I14" s="271">
        <v>0</v>
      </c>
      <c r="J14" s="273">
        <v>0</v>
      </c>
      <c r="K14" s="274">
        <v>0</v>
      </c>
      <c r="L14" s="271">
        <v>0</v>
      </c>
      <c r="M14" s="273">
        <v>0</v>
      </c>
    </row>
    <row r="15" spans="1:14" ht="19.5" customHeight="1">
      <c r="A15" s="272" t="s">
        <v>309</v>
      </c>
      <c r="B15" s="272" t="s">
        <v>109</v>
      </c>
      <c r="C15" s="272" t="s">
        <v>93</v>
      </c>
      <c r="D15" s="271">
        <v>20000</v>
      </c>
      <c r="E15" s="271">
        <v>20000</v>
      </c>
      <c r="F15" s="271">
        <v>20000</v>
      </c>
      <c r="G15" s="273">
        <v>0</v>
      </c>
      <c r="H15" s="274">
        <v>0</v>
      </c>
      <c r="I15" s="271">
        <v>0</v>
      </c>
      <c r="J15" s="273">
        <v>0</v>
      </c>
      <c r="K15" s="274">
        <v>0</v>
      </c>
      <c r="L15" s="271">
        <v>0</v>
      </c>
      <c r="M15" s="273">
        <v>0</v>
      </c>
      <c r="N15" s="122"/>
    </row>
    <row r="16" spans="1:14" ht="19.5" customHeight="1">
      <c r="A16" s="272" t="s">
        <v>309</v>
      </c>
      <c r="B16" s="272" t="s">
        <v>224</v>
      </c>
      <c r="C16" s="272" t="s">
        <v>297</v>
      </c>
      <c r="D16" s="271">
        <v>50000</v>
      </c>
      <c r="E16" s="271">
        <v>50000</v>
      </c>
      <c r="F16" s="271">
        <v>50000</v>
      </c>
      <c r="G16" s="273">
        <v>0</v>
      </c>
      <c r="H16" s="274">
        <v>0</v>
      </c>
      <c r="I16" s="271">
        <v>0</v>
      </c>
      <c r="J16" s="273">
        <v>0</v>
      </c>
      <c r="K16" s="274">
        <v>0</v>
      </c>
      <c r="L16" s="271">
        <v>0</v>
      </c>
      <c r="M16" s="273">
        <v>0</v>
      </c>
      <c r="N16" s="122"/>
    </row>
    <row r="17" spans="1:13" ht="19.5" customHeight="1">
      <c r="A17" s="272" t="s">
        <v>309</v>
      </c>
      <c r="B17" s="272" t="s">
        <v>2</v>
      </c>
      <c r="C17" s="272" t="s">
        <v>143</v>
      </c>
      <c r="D17" s="271">
        <v>75000</v>
      </c>
      <c r="E17" s="271">
        <v>75000</v>
      </c>
      <c r="F17" s="271">
        <v>75000</v>
      </c>
      <c r="G17" s="273">
        <v>0</v>
      </c>
      <c r="H17" s="274">
        <v>0</v>
      </c>
      <c r="I17" s="271">
        <v>0</v>
      </c>
      <c r="J17" s="273">
        <v>0</v>
      </c>
      <c r="K17" s="274">
        <v>0</v>
      </c>
      <c r="L17" s="271">
        <v>0</v>
      </c>
      <c r="M17" s="273">
        <v>0</v>
      </c>
    </row>
    <row r="18" spans="1:13" ht="19.5" customHeight="1">
      <c r="A18" s="272" t="s">
        <v>309</v>
      </c>
      <c r="B18" s="272" t="s">
        <v>25</v>
      </c>
      <c r="C18" s="272" t="s">
        <v>196</v>
      </c>
      <c r="D18" s="271">
        <v>3242052</v>
      </c>
      <c r="E18" s="271">
        <v>3242052</v>
      </c>
      <c r="F18" s="271">
        <v>3242052</v>
      </c>
      <c r="G18" s="273">
        <v>0</v>
      </c>
      <c r="H18" s="274">
        <v>0</v>
      </c>
      <c r="I18" s="271">
        <v>0</v>
      </c>
      <c r="J18" s="273">
        <v>0</v>
      </c>
      <c r="K18" s="274">
        <v>0</v>
      </c>
      <c r="L18" s="271">
        <v>0</v>
      </c>
      <c r="M18" s="273">
        <v>0</v>
      </c>
    </row>
    <row r="19" spans="1:13" ht="19.5" customHeight="1">
      <c r="A19" s="272" t="s">
        <v>347</v>
      </c>
      <c r="B19" s="272"/>
      <c r="C19" s="272" t="s">
        <v>257</v>
      </c>
      <c r="D19" s="271">
        <v>124820</v>
      </c>
      <c r="E19" s="271">
        <v>124820</v>
      </c>
      <c r="F19" s="271">
        <v>0</v>
      </c>
      <c r="G19" s="273">
        <v>124820</v>
      </c>
      <c r="H19" s="274">
        <v>0</v>
      </c>
      <c r="I19" s="271">
        <v>0</v>
      </c>
      <c r="J19" s="273">
        <v>0</v>
      </c>
      <c r="K19" s="274">
        <v>0</v>
      </c>
      <c r="L19" s="271">
        <v>0</v>
      </c>
      <c r="M19" s="273">
        <v>0</v>
      </c>
    </row>
    <row r="20" spans="1:13" ht="19.5" customHeight="1">
      <c r="A20" s="272" t="s">
        <v>206</v>
      </c>
      <c r="B20" s="272" t="s">
        <v>25</v>
      </c>
      <c r="C20" s="272" t="s">
        <v>27</v>
      </c>
      <c r="D20" s="271">
        <v>124820</v>
      </c>
      <c r="E20" s="271">
        <v>124820</v>
      </c>
      <c r="F20" s="271">
        <v>0</v>
      </c>
      <c r="G20" s="273">
        <v>124820</v>
      </c>
      <c r="H20" s="274">
        <v>0</v>
      </c>
      <c r="I20" s="271">
        <v>0</v>
      </c>
      <c r="J20" s="273">
        <v>0</v>
      </c>
      <c r="K20" s="274">
        <v>0</v>
      </c>
      <c r="L20" s="271">
        <v>0</v>
      </c>
      <c r="M20" s="273">
        <v>0</v>
      </c>
    </row>
    <row r="21" spans="1:13" ht="19.5" customHeight="1">
      <c r="A21" s="272" t="s">
        <v>131</v>
      </c>
      <c r="B21" s="272"/>
      <c r="C21" s="272" t="s">
        <v>18</v>
      </c>
      <c r="D21" s="271">
        <v>6295842</v>
      </c>
      <c r="E21" s="271">
        <v>6295842</v>
      </c>
      <c r="F21" s="271">
        <v>6295842</v>
      </c>
      <c r="G21" s="273">
        <v>0</v>
      </c>
      <c r="H21" s="274">
        <v>0</v>
      </c>
      <c r="I21" s="271">
        <v>0</v>
      </c>
      <c r="J21" s="273">
        <v>0</v>
      </c>
      <c r="K21" s="274">
        <v>0</v>
      </c>
      <c r="L21" s="271">
        <v>0</v>
      </c>
      <c r="M21" s="273">
        <v>0</v>
      </c>
    </row>
    <row r="22" spans="1:13" ht="19.5" customHeight="1">
      <c r="A22" s="272" t="s">
        <v>410</v>
      </c>
      <c r="B22" s="272" t="s">
        <v>330</v>
      </c>
      <c r="C22" s="272" t="s">
        <v>39</v>
      </c>
      <c r="D22" s="271">
        <v>5133148</v>
      </c>
      <c r="E22" s="271">
        <v>5133148</v>
      </c>
      <c r="F22" s="271">
        <v>5133148</v>
      </c>
      <c r="G22" s="273">
        <v>0</v>
      </c>
      <c r="H22" s="274">
        <v>0</v>
      </c>
      <c r="I22" s="271">
        <v>0</v>
      </c>
      <c r="J22" s="273">
        <v>0</v>
      </c>
      <c r="K22" s="274">
        <v>0</v>
      </c>
      <c r="L22" s="271">
        <v>0</v>
      </c>
      <c r="M22" s="273">
        <v>0</v>
      </c>
    </row>
    <row r="23" spans="1:13" ht="19.5" customHeight="1">
      <c r="A23" s="272" t="s">
        <v>410</v>
      </c>
      <c r="B23" s="272" t="s">
        <v>25</v>
      </c>
      <c r="C23" s="272" t="s">
        <v>55</v>
      </c>
      <c r="D23" s="271">
        <v>1162694</v>
      </c>
      <c r="E23" s="271">
        <v>1162694</v>
      </c>
      <c r="F23" s="271">
        <v>1162694</v>
      </c>
      <c r="G23" s="273">
        <v>0</v>
      </c>
      <c r="H23" s="274">
        <v>0</v>
      </c>
      <c r="I23" s="271">
        <v>0</v>
      </c>
      <c r="J23" s="273">
        <v>0</v>
      </c>
      <c r="K23" s="274">
        <v>0</v>
      </c>
      <c r="L23" s="271">
        <v>0</v>
      </c>
      <c r="M23" s="273">
        <v>0</v>
      </c>
    </row>
  </sheetData>
  <sheetProtection/>
  <mergeCells count="13">
    <mergeCell ref="A4:C4"/>
    <mergeCell ref="C5:C6"/>
    <mergeCell ref="A5:B5"/>
    <mergeCell ref="D4:D6"/>
    <mergeCell ref="E5:E6"/>
    <mergeCell ref="F5:F6"/>
    <mergeCell ref="M5:M6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  <col min="7" max="10" width="9.33203125" style="0" customWidth="1"/>
    <col min="11" max="256" width="9.16015625" style="0" customWidth="1"/>
  </cols>
  <sheetData>
    <row r="1" spans="1:10" ht="9.75" customHeight="1">
      <c r="A1" s="122"/>
      <c r="B1" s="122"/>
      <c r="C1" s="122"/>
      <c r="D1" s="122"/>
      <c r="E1" s="122"/>
      <c r="F1" s="31" t="s">
        <v>387</v>
      </c>
      <c r="G1" s="122"/>
      <c r="H1" s="122"/>
      <c r="I1" s="122"/>
      <c r="J1" s="122"/>
    </row>
    <row r="2" spans="1:10" ht="22.5" customHeight="1">
      <c r="A2" s="123" t="s">
        <v>267</v>
      </c>
      <c r="B2" s="123"/>
      <c r="C2" s="123"/>
      <c r="D2" s="123"/>
      <c r="E2" s="123"/>
      <c r="F2" s="123"/>
      <c r="G2" s="122"/>
      <c r="H2" s="122"/>
      <c r="I2" s="122"/>
      <c r="J2" s="122"/>
    </row>
    <row r="3" spans="1:10" ht="16.5" customHeight="1">
      <c r="A3" s="124" t="s">
        <v>1</v>
      </c>
      <c r="B3" s="125"/>
      <c r="C3" s="126"/>
      <c r="D3" s="126"/>
      <c r="E3" s="126"/>
      <c r="F3" s="127" t="s">
        <v>24</v>
      </c>
      <c r="G3" s="126"/>
      <c r="H3" s="126"/>
      <c r="I3" s="126"/>
      <c r="J3" s="126"/>
    </row>
    <row r="4" spans="1:10" ht="19.5" customHeight="1">
      <c r="A4" s="128" t="s">
        <v>97</v>
      </c>
      <c r="B4" s="128"/>
      <c r="C4" s="128"/>
      <c r="D4" s="129" t="s">
        <v>292</v>
      </c>
      <c r="E4" s="141" t="s">
        <v>247</v>
      </c>
      <c r="F4" s="141"/>
      <c r="G4" s="122"/>
      <c r="H4" s="122"/>
      <c r="I4" s="122"/>
      <c r="J4" s="122"/>
    </row>
    <row r="5" spans="1:10" ht="19.5" customHeight="1">
      <c r="A5" s="129" t="s">
        <v>434</v>
      </c>
      <c r="B5" s="129"/>
      <c r="C5" s="128" t="s">
        <v>123</v>
      </c>
      <c r="D5" s="129"/>
      <c r="E5" s="143" t="s">
        <v>54</v>
      </c>
      <c r="F5" s="142" t="s">
        <v>251</v>
      </c>
      <c r="G5" s="122"/>
      <c r="H5" s="122"/>
      <c r="I5" s="122"/>
      <c r="J5" s="122"/>
    </row>
    <row r="6" spans="1:10" ht="19.5" customHeight="1">
      <c r="A6" s="132" t="s">
        <v>173</v>
      </c>
      <c r="B6" s="132" t="s">
        <v>299</v>
      </c>
      <c r="C6" s="133"/>
      <c r="D6" s="134"/>
      <c r="E6" s="144"/>
      <c r="F6" s="139"/>
      <c r="G6" s="122"/>
      <c r="H6" s="122"/>
      <c r="I6" s="122"/>
      <c r="J6" s="122"/>
    </row>
    <row r="7" spans="1:10" ht="19.5" customHeight="1">
      <c r="A7" s="272"/>
      <c r="B7" s="276"/>
      <c r="C7" s="275" t="s">
        <v>94</v>
      </c>
      <c r="D7" s="271">
        <v>17134429</v>
      </c>
      <c r="E7" s="271">
        <v>13068972</v>
      </c>
      <c r="F7" s="273">
        <v>4065457</v>
      </c>
      <c r="G7" s="136"/>
      <c r="H7" s="122"/>
      <c r="I7" s="122"/>
      <c r="J7" s="122"/>
    </row>
    <row r="8" spans="1:10" ht="19.5" customHeight="1">
      <c r="A8" s="272" t="s">
        <v>334</v>
      </c>
      <c r="B8" s="276"/>
      <c r="C8" s="275" t="s">
        <v>231</v>
      </c>
      <c r="D8" s="271">
        <v>6773130</v>
      </c>
      <c r="E8" s="271">
        <v>6773130</v>
      </c>
      <c r="F8" s="273">
        <v>0</v>
      </c>
      <c r="G8" s="122"/>
      <c r="H8" s="136"/>
      <c r="I8" s="122"/>
      <c r="J8" s="136"/>
    </row>
    <row r="9" spans="1:10" ht="19.5" customHeight="1">
      <c r="A9" s="272" t="s">
        <v>221</v>
      </c>
      <c r="B9" s="276" t="s">
        <v>330</v>
      </c>
      <c r="C9" s="275" t="s">
        <v>356</v>
      </c>
      <c r="D9" s="271">
        <v>2585208</v>
      </c>
      <c r="E9" s="271">
        <v>2585208</v>
      </c>
      <c r="F9" s="273">
        <v>0</v>
      </c>
      <c r="G9" s="122"/>
      <c r="H9" s="122"/>
      <c r="I9" s="122"/>
      <c r="J9" s="122"/>
    </row>
    <row r="10" spans="1:6" ht="19.5" customHeight="1">
      <c r="A10" s="272" t="s">
        <v>221</v>
      </c>
      <c r="B10" s="276" t="s">
        <v>226</v>
      </c>
      <c r="C10" s="275" t="s">
        <v>203</v>
      </c>
      <c r="D10" s="271">
        <v>681612</v>
      </c>
      <c r="E10" s="271">
        <v>681612</v>
      </c>
      <c r="F10" s="273">
        <v>0</v>
      </c>
    </row>
    <row r="11" spans="1:6" ht="19.5" customHeight="1">
      <c r="A11" s="272" t="s">
        <v>221</v>
      </c>
      <c r="B11" s="276" t="s">
        <v>109</v>
      </c>
      <c r="C11" s="275" t="s">
        <v>437</v>
      </c>
      <c r="D11" s="271">
        <v>59418</v>
      </c>
      <c r="E11" s="271">
        <v>59418</v>
      </c>
      <c r="F11" s="273">
        <v>0</v>
      </c>
    </row>
    <row r="12" spans="1:10" ht="19.5" customHeight="1">
      <c r="A12" s="272" t="s">
        <v>221</v>
      </c>
      <c r="B12" s="276" t="s">
        <v>330</v>
      </c>
      <c r="C12" s="275" t="s">
        <v>114</v>
      </c>
      <c r="D12" s="271">
        <v>981960</v>
      </c>
      <c r="E12" s="271">
        <v>981960</v>
      </c>
      <c r="F12" s="273">
        <v>0</v>
      </c>
      <c r="G12" s="122"/>
      <c r="H12" s="122"/>
      <c r="I12" s="122"/>
      <c r="J12" s="122"/>
    </row>
    <row r="13" spans="1:6" ht="19.5" customHeight="1">
      <c r="A13" s="272" t="s">
        <v>221</v>
      </c>
      <c r="B13" s="276" t="s">
        <v>226</v>
      </c>
      <c r="C13" s="275" t="s">
        <v>114</v>
      </c>
      <c r="D13" s="271">
        <v>420840</v>
      </c>
      <c r="E13" s="271">
        <v>420840</v>
      </c>
      <c r="F13" s="273">
        <v>0</v>
      </c>
    </row>
    <row r="14" spans="1:10" ht="19.5" customHeight="1">
      <c r="A14" s="272" t="s">
        <v>221</v>
      </c>
      <c r="B14" s="276" t="s">
        <v>111</v>
      </c>
      <c r="C14" s="275" t="s">
        <v>11</v>
      </c>
      <c r="D14" s="271">
        <v>945808</v>
      </c>
      <c r="E14" s="271">
        <v>945808</v>
      </c>
      <c r="F14" s="273">
        <v>0</v>
      </c>
      <c r="G14" s="122"/>
      <c r="H14" s="122"/>
      <c r="I14" s="122"/>
      <c r="J14" s="122"/>
    </row>
    <row r="15" spans="1:10" ht="19.5" customHeight="1">
      <c r="A15" s="272" t="s">
        <v>221</v>
      </c>
      <c r="B15" s="276" t="s">
        <v>322</v>
      </c>
      <c r="C15" s="275" t="s">
        <v>9</v>
      </c>
      <c r="D15" s="271">
        <v>230242</v>
      </c>
      <c r="E15" s="271">
        <v>230242</v>
      </c>
      <c r="F15" s="273">
        <v>0</v>
      </c>
      <c r="G15" s="122"/>
      <c r="H15" s="122"/>
      <c r="I15" s="122"/>
      <c r="J15" s="122"/>
    </row>
    <row r="16" spans="1:10" ht="19.5" customHeight="1">
      <c r="A16" s="272" t="s">
        <v>221</v>
      </c>
      <c r="B16" s="276" t="s">
        <v>249</v>
      </c>
      <c r="C16" s="275" t="s">
        <v>244</v>
      </c>
      <c r="D16" s="271">
        <v>108557</v>
      </c>
      <c r="E16" s="271">
        <v>108557</v>
      </c>
      <c r="F16" s="273">
        <v>0</v>
      </c>
      <c r="G16" s="122"/>
      <c r="H16" s="122"/>
      <c r="I16" s="122"/>
      <c r="J16" s="122"/>
    </row>
    <row r="17" spans="1:6" ht="19.5" customHeight="1">
      <c r="A17" s="272" t="s">
        <v>221</v>
      </c>
      <c r="B17" s="276" t="s">
        <v>351</v>
      </c>
      <c r="C17" s="275" t="s">
        <v>336</v>
      </c>
      <c r="D17" s="271">
        <v>567485</v>
      </c>
      <c r="E17" s="271">
        <v>567485</v>
      </c>
      <c r="F17" s="273">
        <v>0</v>
      </c>
    </row>
    <row r="18" spans="1:6" ht="19.5" customHeight="1">
      <c r="A18" s="272" t="s">
        <v>221</v>
      </c>
      <c r="B18" s="276" t="s">
        <v>139</v>
      </c>
      <c r="C18" s="275" t="s">
        <v>178</v>
      </c>
      <c r="D18" s="271">
        <v>192000</v>
      </c>
      <c r="E18" s="271">
        <v>192000</v>
      </c>
      <c r="F18" s="273">
        <v>0</v>
      </c>
    </row>
    <row r="19" spans="1:6" ht="19.5" customHeight="1">
      <c r="A19" s="272" t="s">
        <v>230</v>
      </c>
      <c r="B19" s="276"/>
      <c r="C19" s="275" t="s">
        <v>284</v>
      </c>
      <c r="D19" s="271">
        <v>4065457</v>
      </c>
      <c r="E19" s="271">
        <v>0</v>
      </c>
      <c r="F19" s="273">
        <v>4065457</v>
      </c>
    </row>
    <row r="20" spans="1:10" ht="19.5" customHeight="1">
      <c r="A20" s="272" t="s">
        <v>103</v>
      </c>
      <c r="B20" s="276" t="s">
        <v>330</v>
      </c>
      <c r="C20" s="275" t="s">
        <v>187</v>
      </c>
      <c r="D20" s="271">
        <v>346700</v>
      </c>
      <c r="E20" s="271">
        <v>0</v>
      </c>
      <c r="F20" s="273">
        <v>346700</v>
      </c>
      <c r="G20" s="122"/>
      <c r="H20" s="122"/>
      <c r="I20" s="122"/>
      <c r="J20" s="122"/>
    </row>
    <row r="21" spans="1:10" ht="19.5" customHeight="1">
      <c r="A21" s="272" t="s">
        <v>103</v>
      </c>
      <c r="B21" s="276" t="s">
        <v>142</v>
      </c>
      <c r="C21" s="275" t="s">
        <v>416</v>
      </c>
      <c r="D21" s="271">
        <v>30000</v>
      </c>
      <c r="E21" s="271">
        <v>0</v>
      </c>
      <c r="F21" s="273">
        <v>30000</v>
      </c>
      <c r="G21" s="122"/>
      <c r="H21" s="122"/>
      <c r="I21" s="122"/>
      <c r="J21" s="122"/>
    </row>
    <row r="22" spans="1:6" ht="19.5" customHeight="1">
      <c r="A22" s="272" t="s">
        <v>103</v>
      </c>
      <c r="B22" s="276" t="s">
        <v>29</v>
      </c>
      <c r="C22" s="275" t="s">
        <v>419</v>
      </c>
      <c r="D22" s="271">
        <v>60000</v>
      </c>
      <c r="E22" s="271">
        <v>0</v>
      </c>
      <c r="F22" s="273">
        <v>60000</v>
      </c>
    </row>
    <row r="23" spans="1:6" ht="19.5" customHeight="1">
      <c r="A23" s="272" t="s">
        <v>103</v>
      </c>
      <c r="B23" s="276" t="s">
        <v>254</v>
      </c>
      <c r="C23" s="275" t="s">
        <v>93</v>
      </c>
      <c r="D23" s="271">
        <v>20000</v>
      </c>
      <c r="E23" s="271">
        <v>0</v>
      </c>
      <c r="F23" s="273">
        <v>20000</v>
      </c>
    </row>
    <row r="24" spans="1:6" ht="19.5" customHeight="1">
      <c r="A24" s="272" t="s">
        <v>103</v>
      </c>
      <c r="B24" s="276" t="s">
        <v>354</v>
      </c>
      <c r="C24" s="275" t="s">
        <v>297</v>
      </c>
      <c r="D24" s="271">
        <v>50000</v>
      </c>
      <c r="E24" s="271">
        <v>0</v>
      </c>
      <c r="F24" s="273">
        <v>50000</v>
      </c>
    </row>
    <row r="25" spans="1:6" ht="19.5" customHeight="1">
      <c r="A25" s="272" t="s">
        <v>103</v>
      </c>
      <c r="B25" s="276" t="s">
        <v>53</v>
      </c>
      <c r="C25" s="275" t="s">
        <v>266</v>
      </c>
      <c r="D25" s="271">
        <v>83905</v>
      </c>
      <c r="E25" s="271">
        <v>0</v>
      </c>
      <c r="F25" s="273">
        <v>83905</v>
      </c>
    </row>
    <row r="26" spans="1:6" ht="19.5" customHeight="1">
      <c r="A26" s="272" t="s">
        <v>103</v>
      </c>
      <c r="B26" s="276" t="s">
        <v>273</v>
      </c>
      <c r="C26" s="275" t="s">
        <v>143</v>
      </c>
      <c r="D26" s="271">
        <v>75000</v>
      </c>
      <c r="E26" s="271">
        <v>0</v>
      </c>
      <c r="F26" s="273">
        <v>75000</v>
      </c>
    </row>
    <row r="27" spans="1:6" ht="19.5" customHeight="1">
      <c r="A27" s="272" t="s">
        <v>103</v>
      </c>
      <c r="B27" s="276" t="s">
        <v>175</v>
      </c>
      <c r="C27" s="275" t="s">
        <v>424</v>
      </c>
      <c r="D27" s="271">
        <v>157800</v>
      </c>
      <c r="E27" s="271">
        <v>0</v>
      </c>
      <c r="F27" s="273">
        <v>157800</v>
      </c>
    </row>
    <row r="28" spans="1:6" ht="19.5" customHeight="1">
      <c r="A28" s="272" t="s">
        <v>103</v>
      </c>
      <c r="B28" s="276" t="s">
        <v>374</v>
      </c>
      <c r="C28" s="275" t="s">
        <v>196</v>
      </c>
      <c r="D28" s="271">
        <v>3242052</v>
      </c>
      <c r="E28" s="271">
        <v>0</v>
      </c>
      <c r="F28" s="273">
        <v>3242052</v>
      </c>
    </row>
    <row r="29" spans="1:6" ht="19.5" customHeight="1">
      <c r="A29" s="272" t="s">
        <v>116</v>
      </c>
      <c r="B29" s="276"/>
      <c r="C29" s="275" t="s">
        <v>18</v>
      </c>
      <c r="D29" s="271">
        <v>6295842</v>
      </c>
      <c r="E29" s="271">
        <v>6295842</v>
      </c>
      <c r="F29" s="273">
        <v>0</v>
      </c>
    </row>
    <row r="30" spans="1:6" ht="19.5" customHeight="1">
      <c r="A30" s="272" t="s">
        <v>427</v>
      </c>
      <c r="B30" s="276" t="s">
        <v>324</v>
      </c>
      <c r="C30" s="275" t="s">
        <v>81</v>
      </c>
      <c r="D30" s="271">
        <v>4992528</v>
      </c>
      <c r="E30" s="271">
        <v>4992528</v>
      </c>
      <c r="F30" s="273">
        <v>0</v>
      </c>
    </row>
    <row r="31" spans="1:6" ht="19.5" customHeight="1">
      <c r="A31" s="272" t="s">
        <v>427</v>
      </c>
      <c r="B31" s="276" t="s">
        <v>224</v>
      </c>
      <c r="C31" s="275" t="s">
        <v>261</v>
      </c>
      <c r="D31" s="271">
        <v>139600</v>
      </c>
      <c r="E31" s="271">
        <v>139600</v>
      </c>
      <c r="F31" s="273">
        <v>0</v>
      </c>
    </row>
    <row r="32" spans="1:6" ht="19.5" customHeight="1">
      <c r="A32" s="272" t="s">
        <v>427</v>
      </c>
      <c r="B32" s="276" t="s">
        <v>322</v>
      </c>
      <c r="C32" s="275" t="s">
        <v>26</v>
      </c>
      <c r="D32" s="271">
        <v>1020</v>
      </c>
      <c r="E32" s="271">
        <v>1020</v>
      </c>
      <c r="F32" s="273">
        <v>0</v>
      </c>
    </row>
    <row r="33" spans="1:6" ht="19.5" customHeight="1">
      <c r="A33" s="272" t="s">
        <v>427</v>
      </c>
      <c r="B33" s="276" t="s">
        <v>354</v>
      </c>
      <c r="C33" s="275" t="s">
        <v>88</v>
      </c>
      <c r="D33" s="271">
        <v>1162694</v>
      </c>
      <c r="E33" s="271">
        <v>1162694</v>
      </c>
      <c r="F33" s="273">
        <v>0</v>
      </c>
    </row>
  </sheetData>
  <sheetProtection/>
  <mergeCells count="6">
    <mergeCell ref="A4:C4"/>
    <mergeCell ref="C5:C6"/>
    <mergeCell ref="A5:B5"/>
    <mergeCell ref="D4:D6"/>
    <mergeCell ref="E5:E6"/>
    <mergeCell ref="F5:F6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6.16015625" style="0" customWidth="1"/>
    <col min="3" max="3" width="5.5" style="0" customWidth="1"/>
    <col min="4" max="4" width="9.16015625" style="0" customWidth="1"/>
    <col min="5" max="5" width="46.5" style="0" customWidth="1"/>
    <col min="6" max="16" width="15" style="0" customWidth="1"/>
    <col min="17" max="256" width="9.16015625" style="0" customWidth="1"/>
  </cols>
  <sheetData>
    <row r="1" spans="1:16" ht="19.5" customHeight="1">
      <c r="A1" s="145"/>
      <c r="B1" s="146"/>
      <c r="C1" s="146"/>
      <c r="D1" s="146"/>
      <c r="E1" s="146"/>
      <c r="P1" s="31" t="s">
        <v>295</v>
      </c>
    </row>
    <row r="2" spans="1:16" ht="19.5" customHeight="1">
      <c r="A2" s="30" t="s">
        <v>400</v>
      </c>
      <c r="B2" s="30"/>
      <c r="C2" s="30"/>
      <c r="D2" s="30"/>
      <c r="E2" s="30"/>
      <c r="F2" s="30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19.5" customHeight="1">
      <c r="A3" s="124" t="s">
        <v>1</v>
      </c>
      <c r="B3" s="148"/>
      <c r="C3" s="148"/>
      <c r="D3" s="148"/>
      <c r="E3" s="148"/>
      <c r="G3" s="18"/>
      <c r="P3" s="149" t="s">
        <v>24</v>
      </c>
    </row>
    <row r="4" spans="1:16" ht="19.5" customHeight="1">
      <c r="A4" s="150" t="s">
        <v>97</v>
      </c>
      <c r="B4" s="151"/>
      <c r="C4" s="151"/>
      <c r="D4" s="151"/>
      <c r="E4" s="152"/>
      <c r="F4" s="153" t="s">
        <v>339</v>
      </c>
      <c r="G4" s="154" t="s">
        <v>231</v>
      </c>
      <c r="H4" s="154" t="s">
        <v>284</v>
      </c>
      <c r="I4" s="154" t="s">
        <v>208</v>
      </c>
      <c r="J4" s="154" t="s">
        <v>333</v>
      </c>
      <c r="K4" s="154" t="s">
        <v>8</v>
      </c>
      <c r="L4" s="154" t="s">
        <v>246</v>
      </c>
      <c r="M4" s="154" t="s">
        <v>379</v>
      </c>
      <c r="N4" s="218" t="s">
        <v>363</v>
      </c>
      <c r="O4" s="154" t="s">
        <v>165</v>
      </c>
      <c r="P4" s="154" t="s">
        <v>16</v>
      </c>
    </row>
    <row r="5" spans="1:16" ht="19.5" customHeight="1">
      <c r="A5" s="155" t="s">
        <v>434</v>
      </c>
      <c r="B5" s="155"/>
      <c r="C5" s="156"/>
      <c r="D5" s="220" t="s">
        <v>184</v>
      </c>
      <c r="E5" s="153" t="s">
        <v>64</v>
      </c>
      <c r="F5" s="153"/>
      <c r="G5" s="154"/>
      <c r="H5" s="154"/>
      <c r="I5" s="154"/>
      <c r="J5" s="154"/>
      <c r="K5" s="154"/>
      <c r="L5" s="154"/>
      <c r="M5" s="154"/>
      <c r="N5" s="218"/>
      <c r="O5" s="154"/>
      <c r="P5" s="154"/>
    </row>
    <row r="6" spans="1:16" ht="30.75" customHeight="1">
      <c r="A6" s="157" t="s">
        <v>173</v>
      </c>
      <c r="B6" s="158" t="s">
        <v>299</v>
      </c>
      <c r="C6" s="159" t="s">
        <v>293</v>
      </c>
      <c r="D6" s="42"/>
      <c r="E6" s="42"/>
      <c r="F6" s="42"/>
      <c r="G6" s="160"/>
      <c r="H6" s="160"/>
      <c r="I6" s="160"/>
      <c r="J6" s="160"/>
      <c r="K6" s="160"/>
      <c r="L6" s="160"/>
      <c r="M6" s="160"/>
      <c r="N6" s="219"/>
      <c r="O6" s="160"/>
      <c r="P6" s="160"/>
    </row>
    <row r="7" spans="1:16" ht="19.5" customHeight="1">
      <c r="A7" s="280"/>
      <c r="B7" s="280"/>
      <c r="C7" s="279"/>
      <c r="D7" s="277"/>
      <c r="E7" s="278" t="s">
        <v>94</v>
      </c>
      <c r="F7" s="258">
        <v>17259249</v>
      </c>
      <c r="G7" s="259">
        <v>6773130</v>
      </c>
      <c r="H7" s="260">
        <v>4065457</v>
      </c>
      <c r="I7" s="260">
        <v>6295842</v>
      </c>
      <c r="J7" s="260">
        <v>0</v>
      </c>
      <c r="K7" s="260">
        <v>0</v>
      </c>
      <c r="L7" s="260">
        <v>124820</v>
      </c>
      <c r="M7" s="260">
        <v>0</v>
      </c>
      <c r="N7" s="260">
        <v>0</v>
      </c>
      <c r="O7" s="260">
        <v>0</v>
      </c>
      <c r="P7" s="258">
        <v>0</v>
      </c>
    </row>
    <row r="8" spans="1:16" ht="19.5" customHeight="1">
      <c r="A8" s="280"/>
      <c r="B8" s="280"/>
      <c r="C8" s="279"/>
      <c r="D8" s="277" t="s">
        <v>19</v>
      </c>
      <c r="E8" s="278" t="s">
        <v>181</v>
      </c>
      <c r="F8" s="258">
        <v>17259249</v>
      </c>
      <c r="G8" s="259">
        <v>6773130</v>
      </c>
      <c r="H8" s="260">
        <v>4065457</v>
      </c>
      <c r="I8" s="260">
        <v>6295842</v>
      </c>
      <c r="J8" s="260">
        <v>0</v>
      </c>
      <c r="K8" s="260">
        <v>0</v>
      </c>
      <c r="L8" s="260">
        <v>124820</v>
      </c>
      <c r="M8" s="260">
        <v>0</v>
      </c>
      <c r="N8" s="260">
        <v>0</v>
      </c>
      <c r="O8" s="260">
        <v>0</v>
      </c>
      <c r="P8" s="258">
        <v>0</v>
      </c>
    </row>
    <row r="9" spans="1:16" ht="19.5" customHeight="1">
      <c r="A9" s="280" t="s">
        <v>421</v>
      </c>
      <c r="B9" s="280"/>
      <c r="C9" s="279"/>
      <c r="D9" s="277"/>
      <c r="E9" s="278" t="s">
        <v>308</v>
      </c>
      <c r="F9" s="258">
        <v>4103033</v>
      </c>
      <c r="G9" s="259">
        <v>1444832</v>
      </c>
      <c r="H9" s="260">
        <v>1987593</v>
      </c>
      <c r="I9" s="260">
        <v>670608</v>
      </c>
      <c r="J9" s="260">
        <v>0</v>
      </c>
      <c r="K9" s="260">
        <v>0</v>
      </c>
      <c r="L9" s="260">
        <v>0</v>
      </c>
      <c r="M9" s="260">
        <v>0</v>
      </c>
      <c r="N9" s="260">
        <v>0</v>
      </c>
      <c r="O9" s="260">
        <v>0</v>
      </c>
      <c r="P9" s="258">
        <v>0</v>
      </c>
    </row>
    <row r="10" spans="1:16" ht="19.5" customHeight="1">
      <c r="A10" s="280"/>
      <c r="B10" s="280" t="s">
        <v>330</v>
      </c>
      <c r="C10" s="279"/>
      <c r="D10" s="277"/>
      <c r="E10" s="278" t="s">
        <v>140</v>
      </c>
      <c r="F10" s="258">
        <v>83773</v>
      </c>
      <c r="G10" s="259">
        <v>83773</v>
      </c>
      <c r="H10" s="260">
        <v>0</v>
      </c>
      <c r="I10" s="260">
        <v>0</v>
      </c>
      <c r="J10" s="260">
        <v>0</v>
      </c>
      <c r="K10" s="260">
        <v>0</v>
      </c>
      <c r="L10" s="260">
        <v>0</v>
      </c>
      <c r="M10" s="260">
        <v>0</v>
      </c>
      <c r="N10" s="260">
        <v>0</v>
      </c>
      <c r="O10" s="260">
        <v>0</v>
      </c>
      <c r="P10" s="258">
        <v>0</v>
      </c>
    </row>
    <row r="11" spans="1:16" ht="19.5" customHeight="1">
      <c r="A11" s="280" t="s">
        <v>110</v>
      </c>
      <c r="B11" s="280" t="s">
        <v>176</v>
      </c>
      <c r="C11" s="279" t="s">
        <v>330</v>
      </c>
      <c r="D11" s="277" t="s">
        <v>152</v>
      </c>
      <c r="E11" s="278" t="s">
        <v>73</v>
      </c>
      <c r="F11" s="258">
        <v>83773</v>
      </c>
      <c r="G11" s="259">
        <v>83773</v>
      </c>
      <c r="H11" s="260">
        <v>0</v>
      </c>
      <c r="I11" s="260">
        <v>0</v>
      </c>
      <c r="J11" s="260">
        <v>0</v>
      </c>
      <c r="K11" s="260">
        <v>0</v>
      </c>
      <c r="L11" s="260">
        <v>0</v>
      </c>
      <c r="M11" s="260">
        <v>0</v>
      </c>
      <c r="N11" s="260">
        <v>0</v>
      </c>
      <c r="O11" s="260">
        <v>0</v>
      </c>
      <c r="P11" s="258">
        <v>0</v>
      </c>
    </row>
    <row r="12" spans="1:16" ht="19.5" customHeight="1">
      <c r="A12" s="280"/>
      <c r="B12" s="280" t="s">
        <v>109</v>
      </c>
      <c r="C12" s="279"/>
      <c r="D12" s="277"/>
      <c r="E12" s="278" t="s">
        <v>405</v>
      </c>
      <c r="F12" s="258">
        <v>3255546</v>
      </c>
      <c r="G12" s="259">
        <v>637345</v>
      </c>
      <c r="H12" s="260">
        <v>1947593</v>
      </c>
      <c r="I12" s="260">
        <v>670608</v>
      </c>
      <c r="J12" s="260">
        <v>0</v>
      </c>
      <c r="K12" s="260">
        <v>0</v>
      </c>
      <c r="L12" s="260">
        <v>0</v>
      </c>
      <c r="M12" s="260">
        <v>0</v>
      </c>
      <c r="N12" s="260">
        <v>0</v>
      </c>
      <c r="O12" s="260">
        <v>0</v>
      </c>
      <c r="P12" s="258">
        <v>0</v>
      </c>
    </row>
    <row r="13" spans="1:16" ht="19.5" customHeight="1">
      <c r="A13" s="280" t="s">
        <v>110</v>
      </c>
      <c r="B13" s="280" t="s">
        <v>376</v>
      </c>
      <c r="C13" s="279" t="s">
        <v>330</v>
      </c>
      <c r="D13" s="277" t="s">
        <v>152</v>
      </c>
      <c r="E13" s="278" t="s">
        <v>73</v>
      </c>
      <c r="F13" s="258">
        <v>3255546</v>
      </c>
      <c r="G13" s="259">
        <v>637345</v>
      </c>
      <c r="H13" s="260">
        <v>1947593</v>
      </c>
      <c r="I13" s="260">
        <v>670608</v>
      </c>
      <c r="J13" s="260">
        <v>0</v>
      </c>
      <c r="K13" s="260">
        <v>0</v>
      </c>
      <c r="L13" s="260">
        <v>0</v>
      </c>
      <c r="M13" s="260">
        <v>0</v>
      </c>
      <c r="N13" s="260">
        <v>0</v>
      </c>
      <c r="O13" s="260">
        <v>0</v>
      </c>
      <c r="P13" s="258">
        <v>0</v>
      </c>
    </row>
    <row r="14" spans="1:16" ht="19.5" customHeight="1">
      <c r="A14" s="280"/>
      <c r="B14" s="280" t="s">
        <v>224</v>
      </c>
      <c r="C14" s="279"/>
      <c r="D14" s="277"/>
      <c r="E14" s="278" t="s">
        <v>58</v>
      </c>
      <c r="F14" s="258">
        <v>253627</v>
      </c>
      <c r="G14" s="259">
        <v>253627</v>
      </c>
      <c r="H14" s="260">
        <v>0</v>
      </c>
      <c r="I14" s="260">
        <v>0</v>
      </c>
      <c r="J14" s="260">
        <v>0</v>
      </c>
      <c r="K14" s="260">
        <v>0</v>
      </c>
      <c r="L14" s="260">
        <v>0</v>
      </c>
      <c r="M14" s="260">
        <v>0</v>
      </c>
      <c r="N14" s="260">
        <v>0</v>
      </c>
      <c r="O14" s="260">
        <v>0</v>
      </c>
      <c r="P14" s="258">
        <v>0</v>
      </c>
    </row>
    <row r="15" spans="1:16" ht="19.5" customHeight="1">
      <c r="A15" s="280" t="s">
        <v>110</v>
      </c>
      <c r="B15" s="280" t="s">
        <v>57</v>
      </c>
      <c r="C15" s="279" t="s">
        <v>330</v>
      </c>
      <c r="D15" s="277" t="s">
        <v>152</v>
      </c>
      <c r="E15" s="278" t="s">
        <v>73</v>
      </c>
      <c r="F15" s="258">
        <v>253627</v>
      </c>
      <c r="G15" s="259">
        <v>253627</v>
      </c>
      <c r="H15" s="260">
        <v>0</v>
      </c>
      <c r="I15" s="260">
        <v>0</v>
      </c>
      <c r="J15" s="260">
        <v>0</v>
      </c>
      <c r="K15" s="260">
        <v>0</v>
      </c>
      <c r="L15" s="260">
        <v>0</v>
      </c>
      <c r="M15" s="260">
        <v>0</v>
      </c>
      <c r="N15" s="260">
        <v>0</v>
      </c>
      <c r="O15" s="260">
        <v>0</v>
      </c>
      <c r="P15" s="258">
        <v>0</v>
      </c>
    </row>
    <row r="16" spans="1:16" ht="19.5" customHeight="1">
      <c r="A16" s="280"/>
      <c r="B16" s="280" t="s">
        <v>84</v>
      </c>
      <c r="C16" s="279"/>
      <c r="D16" s="277"/>
      <c r="E16" s="278" t="s">
        <v>49</v>
      </c>
      <c r="F16" s="258">
        <v>470087</v>
      </c>
      <c r="G16" s="259">
        <v>470087</v>
      </c>
      <c r="H16" s="260">
        <v>0</v>
      </c>
      <c r="I16" s="260">
        <v>0</v>
      </c>
      <c r="J16" s="260">
        <v>0</v>
      </c>
      <c r="K16" s="260">
        <v>0</v>
      </c>
      <c r="L16" s="260">
        <v>0</v>
      </c>
      <c r="M16" s="260">
        <v>0</v>
      </c>
      <c r="N16" s="260">
        <v>0</v>
      </c>
      <c r="O16" s="260">
        <v>0</v>
      </c>
      <c r="P16" s="258">
        <v>0</v>
      </c>
    </row>
    <row r="17" spans="1:16" ht="19.5" customHeight="1">
      <c r="A17" s="280" t="s">
        <v>110</v>
      </c>
      <c r="B17" s="280" t="s">
        <v>256</v>
      </c>
      <c r="C17" s="279" t="s">
        <v>330</v>
      </c>
      <c r="D17" s="277" t="s">
        <v>152</v>
      </c>
      <c r="E17" s="278" t="s">
        <v>73</v>
      </c>
      <c r="F17" s="258">
        <v>470087</v>
      </c>
      <c r="G17" s="259">
        <v>470087</v>
      </c>
      <c r="H17" s="260">
        <v>0</v>
      </c>
      <c r="I17" s="260">
        <v>0</v>
      </c>
      <c r="J17" s="260">
        <v>0</v>
      </c>
      <c r="K17" s="260">
        <v>0</v>
      </c>
      <c r="L17" s="260">
        <v>0</v>
      </c>
      <c r="M17" s="260">
        <v>0</v>
      </c>
      <c r="N17" s="260">
        <v>0</v>
      </c>
      <c r="O17" s="260">
        <v>0</v>
      </c>
      <c r="P17" s="258">
        <v>0</v>
      </c>
    </row>
    <row r="18" spans="1:16" ht="19.5" customHeight="1">
      <c r="A18" s="280"/>
      <c r="B18" s="280" t="s">
        <v>25</v>
      </c>
      <c r="C18" s="279"/>
      <c r="D18" s="277"/>
      <c r="E18" s="278" t="s">
        <v>65</v>
      </c>
      <c r="F18" s="258">
        <v>40000</v>
      </c>
      <c r="G18" s="259">
        <v>0</v>
      </c>
      <c r="H18" s="260">
        <v>40000</v>
      </c>
      <c r="I18" s="260">
        <v>0</v>
      </c>
      <c r="J18" s="260">
        <v>0</v>
      </c>
      <c r="K18" s="260">
        <v>0</v>
      </c>
      <c r="L18" s="260">
        <v>0</v>
      </c>
      <c r="M18" s="260">
        <v>0</v>
      </c>
      <c r="N18" s="260">
        <v>0</v>
      </c>
      <c r="O18" s="260">
        <v>0</v>
      </c>
      <c r="P18" s="258">
        <v>0</v>
      </c>
    </row>
    <row r="19" spans="1:16" ht="19.5" customHeight="1">
      <c r="A19" s="280" t="s">
        <v>110</v>
      </c>
      <c r="B19" s="280" t="s">
        <v>303</v>
      </c>
      <c r="C19" s="279" t="s">
        <v>25</v>
      </c>
      <c r="D19" s="277" t="s">
        <v>152</v>
      </c>
      <c r="E19" s="278" t="s">
        <v>63</v>
      </c>
      <c r="F19" s="258">
        <v>40000</v>
      </c>
      <c r="G19" s="259">
        <v>0</v>
      </c>
      <c r="H19" s="260">
        <v>40000</v>
      </c>
      <c r="I19" s="260">
        <v>0</v>
      </c>
      <c r="J19" s="260">
        <v>0</v>
      </c>
      <c r="K19" s="260">
        <v>0</v>
      </c>
      <c r="L19" s="260">
        <v>0</v>
      </c>
      <c r="M19" s="260">
        <v>0</v>
      </c>
      <c r="N19" s="260">
        <v>0</v>
      </c>
      <c r="O19" s="260">
        <v>0</v>
      </c>
      <c r="P19" s="258">
        <v>0</v>
      </c>
    </row>
    <row r="20" spans="1:16" ht="19.5" customHeight="1">
      <c r="A20" s="280" t="s">
        <v>423</v>
      </c>
      <c r="B20" s="280"/>
      <c r="C20" s="279"/>
      <c r="D20" s="277"/>
      <c r="E20" s="278" t="s">
        <v>236</v>
      </c>
      <c r="F20" s="258">
        <v>121392</v>
      </c>
      <c r="G20" s="259">
        <v>121392</v>
      </c>
      <c r="H20" s="260">
        <v>0</v>
      </c>
      <c r="I20" s="260">
        <v>0</v>
      </c>
      <c r="J20" s="260">
        <v>0</v>
      </c>
      <c r="K20" s="260">
        <v>0</v>
      </c>
      <c r="L20" s="260">
        <v>0</v>
      </c>
      <c r="M20" s="260">
        <v>0</v>
      </c>
      <c r="N20" s="260">
        <v>0</v>
      </c>
      <c r="O20" s="260">
        <v>0</v>
      </c>
      <c r="P20" s="258">
        <v>0</v>
      </c>
    </row>
    <row r="21" spans="1:16" ht="19.5" customHeight="1">
      <c r="A21" s="280"/>
      <c r="B21" s="280" t="s">
        <v>3</v>
      </c>
      <c r="C21" s="279"/>
      <c r="D21" s="277"/>
      <c r="E21" s="278" t="s">
        <v>10</v>
      </c>
      <c r="F21" s="258">
        <v>121392</v>
      </c>
      <c r="G21" s="259">
        <v>121392</v>
      </c>
      <c r="H21" s="260">
        <v>0</v>
      </c>
      <c r="I21" s="260">
        <v>0</v>
      </c>
      <c r="J21" s="260">
        <v>0</v>
      </c>
      <c r="K21" s="260">
        <v>0</v>
      </c>
      <c r="L21" s="260">
        <v>0</v>
      </c>
      <c r="M21" s="260">
        <v>0</v>
      </c>
      <c r="N21" s="260">
        <v>0</v>
      </c>
      <c r="O21" s="260">
        <v>0</v>
      </c>
      <c r="P21" s="258">
        <v>0</v>
      </c>
    </row>
    <row r="22" spans="1:16" ht="19.5" customHeight="1">
      <c r="A22" s="280" t="s">
        <v>112</v>
      </c>
      <c r="B22" s="280" t="s">
        <v>279</v>
      </c>
      <c r="C22" s="279" t="s">
        <v>25</v>
      </c>
      <c r="D22" s="277" t="s">
        <v>152</v>
      </c>
      <c r="E22" s="278" t="s">
        <v>312</v>
      </c>
      <c r="F22" s="258">
        <v>121392</v>
      </c>
      <c r="G22" s="259">
        <v>121392</v>
      </c>
      <c r="H22" s="260">
        <v>0</v>
      </c>
      <c r="I22" s="260">
        <v>0</v>
      </c>
      <c r="J22" s="260">
        <v>0</v>
      </c>
      <c r="K22" s="260">
        <v>0</v>
      </c>
      <c r="L22" s="260">
        <v>0</v>
      </c>
      <c r="M22" s="260">
        <v>0</v>
      </c>
      <c r="N22" s="260">
        <v>0</v>
      </c>
      <c r="O22" s="260">
        <v>0</v>
      </c>
      <c r="P22" s="258">
        <v>0</v>
      </c>
    </row>
    <row r="23" spans="1:16" ht="19.5" customHeight="1">
      <c r="A23" s="280" t="s">
        <v>212</v>
      </c>
      <c r="B23" s="280"/>
      <c r="C23" s="279"/>
      <c r="D23" s="277"/>
      <c r="E23" s="278" t="s">
        <v>61</v>
      </c>
      <c r="F23" s="258">
        <v>224676</v>
      </c>
      <c r="G23" s="259">
        <v>224676</v>
      </c>
      <c r="H23" s="260">
        <v>0</v>
      </c>
      <c r="I23" s="260">
        <v>0</v>
      </c>
      <c r="J23" s="260">
        <v>0</v>
      </c>
      <c r="K23" s="260">
        <v>0</v>
      </c>
      <c r="L23" s="260">
        <v>0</v>
      </c>
      <c r="M23" s="260">
        <v>0</v>
      </c>
      <c r="N23" s="260">
        <v>0</v>
      </c>
      <c r="O23" s="260">
        <v>0</v>
      </c>
      <c r="P23" s="258">
        <v>0</v>
      </c>
    </row>
    <row r="24" spans="1:16" ht="19.5" customHeight="1">
      <c r="A24" s="280"/>
      <c r="B24" s="280" t="s">
        <v>3</v>
      </c>
      <c r="C24" s="279"/>
      <c r="D24" s="277"/>
      <c r="E24" s="278" t="s">
        <v>161</v>
      </c>
      <c r="F24" s="258">
        <v>224676</v>
      </c>
      <c r="G24" s="259">
        <v>224676</v>
      </c>
      <c r="H24" s="260">
        <v>0</v>
      </c>
      <c r="I24" s="260">
        <v>0</v>
      </c>
      <c r="J24" s="260">
        <v>0</v>
      </c>
      <c r="K24" s="260">
        <v>0</v>
      </c>
      <c r="L24" s="260">
        <v>0</v>
      </c>
      <c r="M24" s="260">
        <v>0</v>
      </c>
      <c r="N24" s="260">
        <v>0</v>
      </c>
      <c r="O24" s="260">
        <v>0</v>
      </c>
      <c r="P24" s="258">
        <v>0</v>
      </c>
    </row>
    <row r="25" spans="1:16" ht="19.5" customHeight="1">
      <c r="A25" s="280" t="s">
        <v>325</v>
      </c>
      <c r="B25" s="280" t="s">
        <v>279</v>
      </c>
      <c r="C25" s="279" t="s">
        <v>3</v>
      </c>
      <c r="D25" s="277" t="s">
        <v>152</v>
      </c>
      <c r="E25" s="278" t="s">
        <v>14</v>
      </c>
      <c r="F25" s="258">
        <v>224676</v>
      </c>
      <c r="G25" s="259">
        <v>224676</v>
      </c>
      <c r="H25" s="260">
        <v>0</v>
      </c>
      <c r="I25" s="260">
        <v>0</v>
      </c>
      <c r="J25" s="260">
        <v>0</v>
      </c>
      <c r="K25" s="260">
        <v>0</v>
      </c>
      <c r="L25" s="260">
        <v>0</v>
      </c>
      <c r="M25" s="260">
        <v>0</v>
      </c>
      <c r="N25" s="260">
        <v>0</v>
      </c>
      <c r="O25" s="260">
        <v>0</v>
      </c>
      <c r="P25" s="258">
        <v>0</v>
      </c>
    </row>
    <row r="26" spans="1:16" ht="19.5" customHeight="1">
      <c r="A26" s="280" t="s">
        <v>98</v>
      </c>
      <c r="B26" s="280"/>
      <c r="C26" s="279"/>
      <c r="D26" s="277"/>
      <c r="E26" s="278" t="s">
        <v>17</v>
      </c>
      <c r="F26" s="258">
        <v>3045698</v>
      </c>
      <c r="G26" s="259">
        <v>1054365</v>
      </c>
      <c r="H26" s="260">
        <v>0</v>
      </c>
      <c r="I26" s="260">
        <v>1991333</v>
      </c>
      <c r="J26" s="260">
        <v>0</v>
      </c>
      <c r="K26" s="260">
        <v>0</v>
      </c>
      <c r="L26" s="260">
        <v>0</v>
      </c>
      <c r="M26" s="260">
        <v>0</v>
      </c>
      <c r="N26" s="260">
        <v>0</v>
      </c>
      <c r="O26" s="260">
        <v>0</v>
      </c>
      <c r="P26" s="258">
        <v>0</v>
      </c>
    </row>
    <row r="27" spans="1:16" ht="19.5" customHeight="1">
      <c r="A27" s="280"/>
      <c r="B27" s="280" t="s">
        <v>226</v>
      </c>
      <c r="C27" s="279"/>
      <c r="D27" s="277"/>
      <c r="E27" s="278" t="s">
        <v>382</v>
      </c>
      <c r="F27" s="258">
        <v>428160</v>
      </c>
      <c r="G27" s="259">
        <v>0</v>
      </c>
      <c r="H27" s="260">
        <v>0</v>
      </c>
      <c r="I27" s="260">
        <v>428160</v>
      </c>
      <c r="J27" s="260">
        <v>0</v>
      </c>
      <c r="K27" s="260">
        <v>0</v>
      </c>
      <c r="L27" s="260">
        <v>0</v>
      </c>
      <c r="M27" s="260">
        <v>0</v>
      </c>
      <c r="N27" s="260">
        <v>0</v>
      </c>
      <c r="O27" s="260">
        <v>0</v>
      </c>
      <c r="P27" s="258">
        <v>0</v>
      </c>
    </row>
    <row r="28" spans="1:16" ht="19.5" customHeight="1">
      <c r="A28" s="280" t="s">
        <v>223</v>
      </c>
      <c r="B28" s="280" t="s">
        <v>60</v>
      </c>
      <c r="C28" s="279" t="s">
        <v>324</v>
      </c>
      <c r="D28" s="277" t="s">
        <v>152</v>
      </c>
      <c r="E28" s="278" t="s">
        <v>255</v>
      </c>
      <c r="F28" s="258">
        <v>428160</v>
      </c>
      <c r="G28" s="259">
        <v>0</v>
      </c>
      <c r="H28" s="260">
        <v>0</v>
      </c>
      <c r="I28" s="260">
        <v>428160</v>
      </c>
      <c r="J28" s="260">
        <v>0</v>
      </c>
      <c r="K28" s="260">
        <v>0</v>
      </c>
      <c r="L28" s="260">
        <v>0</v>
      </c>
      <c r="M28" s="260">
        <v>0</v>
      </c>
      <c r="N28" s="260">
        <v>0</v>
      </c>
      <c r="O28" s="260">
        <v>0</v>
      </c>
      <c r="P28" s="258">
        <v>0</v>
      </c>
    </row>
    <row r="29" spans="1:16" ht="19.5" customHeight="1">
      <c r="A29" s="280"/>
      <c r="B29" s="280" t="s">
        <v>324</v>
      </c>
      <c r="C29" s="279"/>
      <c r="D29" s="277"/>
      <c r="E29" s="278" t="s">
        <v>320</v>
      </c>
      <c r="F29" s="258">
        <v>945808</v>
      </c>
      <c r="G29" s="259">
        <v>945808</v>
      </c>
      <c r="H29" s="260">
        <v>0</v>
      </c>
      <c r="I29" s="260">
        <v>0</v>
      </c>
      <c r="J29" s="260">
        <v>0</v>
      </c>
      <c r="K29" s="260">
        <v>0</v>
      </c>
      <c r="L29" s="260">
        <v>0</v>
      </c>
      <c r="M29" s="260">
        <v>0</v>
      </c>
      <c r="N29" s="260">
        <v>0</v>
      </c>
      <c r="O29" s="260">
        <v>0</v>
      </c>
      <c r="P29" s="258">
        <v>0</v>
      </c>
    </row>
    <row r="30" spans="1:16" ht="19.5" customHeight="1">
      <c r="A30" s="280" t="s">
        <v>223</v>
      </c>
      <c r="B30" s="280" t="s">
        <v>172</v>
      </c>
      <c r="C30" s="279" t="s">
        <v>324</v>
      </c>
      <c r="D30" s="277" t="s">
        <v>152</v>
      </c>
      <c r="E30" s="278" t="s">
        <v>305</v>
      </c>
      <c r="F30" s="258">
        <v>945808</v>
      </c>
      <c r="G30" s="259">
        <v>945808</v>
      </c>
      <c r="H30" s="260">
        <v>0</v>
      </c>
      <c r="I30" s="260">
        <v>0</v>
      </c>
      <c r="J30" s="260">
        <v>0</v>
      </c>
      <c r="K30" s="260">
        <v>0</v>
      </c>
      <c r="L30" s="260">
        <v>0</v>
      </c>
      <c r="M30" s="260">
        <v>0</v>
      </c>
      <c r="N30" s="260">
        <v>0</v>
      </c>
      <c r="O30" s="260">
        <v>0</v>
      </c>
      <c r="P30" s="258">
        <v>0</v>
      </c>
    </row>
    <row r="31" spans="1:16" ht="19.5" customHeight="1">
      <c r="A31" s="280"/>
      <c r="B31" s="280" t="s">
        <v>2</v>
      </c>
      <c r="C31" s="279"/>
      <c r="D31" s="277"/>
      <c r="E31" s="278" t="s">
        <v>228</v>
      </c>
      <c r="F31" s="258">
        <v>972373</v>
      </c>
      <c r="G31" s="259">
        <v>0</v>
      </c>
      <c r="H31" s="260">
        <v>0</v>
      </c>
      <c r="I31" s="260">
        <v>972373</v>
      </c>
      <c r="J31" s="260">
        <v>0</v>
      </c>
      <c r="K31" s="260">
        <v>0</v>
      </c>
      <c r="L31" s="260">
        <v>0</v>
      </c>
      <c r="M31" s="260">
        <v>0</v>
      </c>
      <c r="N31" s="260">
        <v>0</v>
      </c>
      <c r="O31" s="260">
        <v>0</v>
      </c>
      <c r="P31" s="258">
        <v>0</v>
      </c>
    </row>
    <row r="32" spans="1:16" ht="19.5" customHeight="1">
      <c r="A32" s="280" t="s">
        <v>223</v>
      </c>
      <c r="B32" s="280" t="s">
        <v>278</v>
      </c>
      <c r="C32" s="279" t="s">
        <v>324</v>
      </c>
      <c r="D32" s="277" t="s">
        <v>152</v>
      </c>
      <c r="E32" s="278" t="s">
        <v>281</v>
      </c>
      <c r="F32" s="258">
        <v>972373</v>
      </c>
      <c r="G32" s="259">
        <v>0</v>
      </c>
      <c r="H32" s="260">
        <v>0</v>
      </c>
      <c r="I32" s="260">
        <v>972373</v>
      </c>
      <c r="J32" s="260">
        <v>0</v>
      </c>
      <c r="K32" s="260">
        <v>0</v>
      </c>
      <c r="L32" s="260">
        <v>0</v>
      </c>
      <c r="M32" s="260">
        <v>0</v>
      </c>
      <c r="N32" s="260">
        <v>0</v>
      </c>
      <c r="O32" s="260">
        <v>0</v>
      </c>
      <c r="P32" s="258">
        <v>0</v>
      </c>
    </row>
    <row r="33" spans="1:16" ht="19.5" customHeight="1">
      <c r="A33" s="280"/>
      <c r="B33" s="280" t="s">
        <v>171</v>
      </c>
      <c r="C33" s="279"/>
      <c r="D33" s="277"/>
      <c r="E33" s="278" t="s">
        <v>302</v>
      </c>
      <c r="F33" s="258">
        <v>448800</v>
      </c>
      <c r="G33" s="259">
        <v>0</v>
      </c>
      <c r="H33" s="260">
        <v>0</v>
      </c>
      <c r="I33" s="260">
        <v>448800</v>
      </c>
      <c r="J33" s="260">
        <v>0</v>
      </c>
      <c r="K33" s="260">
        <v>0</v>
      </c>
      <c r="L33" s="260">
        <v>0</v>
      </c>
      <c r="M33" s="260">
        <v>0</v>
      </c>
      <c r="N33" s="260">
        <v>0</v>
      </c>
      <c r="O33" s="260">
        <v>0</v>
      </c>
      <c r="P33" s="258">
        <v>0</v>
      </c>
    </row>
    <row r="34" spans="1:16" ht="19.5" customHeight="1">
      <c r="A34" s="280" t="s">
        <v>223</v>
      </c>
      <c r="B34" s="280" t="s">
        <v>323</v>
      </c>
      <c r="C34" s="279" t="s">
        <v>226</v>
      </c>
      <c r="D34" s="277" t="s">
        <v>152</v>
      </c>
      <c r="E34" s="278" t="s">
        <v>250</v>
      </c>
      <c r="F34" s="258">
        <v>448800</v>
      </c>
      <c r="G34" s="259">
        <v>0</v>
      </c>
      <c r="H34" s="260">
        <v>0</v>
      </c>
      <c r="I34" s="260">
        <v>448800</v>
      </c>
      <c r="J34" s="260">
        <v>0</v>
      </c>
      <c r="K34" s="260">
        <v>0</v>
      </c>
      <c r="L34" s="260">
        <v>0</v>
      </c>
      <c r="M34" s="260">
        <v>0</v>
      </c>
      <c r="N34" s="260">
        <v>0</v>
      </c>
      <c r="O34" s="260">
        <v>0</v>
      </c>
      <c r="P34" s="258">
        <v>0</v>
      </c>
    </row>
    <row r="35" spans="1:16" ht="19.5" customHeight="1">
      <c r="A35" s="280"/>
      <c r="B35" s="280" t="s">
        <v>175</v>
      </c>
      <c r="C35" s="279"/>
      <c r="D35" s="277"/>
      <c r="E35" s="278" t="s">
        <v>385</v>
      </c>
      <c r="F35" s="258">
        <v>142000</v>
      </c>
      <c r="G35" s="259">
        <v>0</v>
      </c>
      <c r="H35" s="260">
        <v>0</v>
      </c>
      <c r="I35" s="260">
        <v>142000</v>
      </c>
      <c r="J35" s="260">
        <v>0</v>
      </c>
      <c r="K35" s="260">
        <v>0</v>
      </c>
      <c r="L35" s="260">
        <v>0</v>
      </c>
      <c r="M35" s="260">
        <v>0</v>
      </c>
      <c r="N35" s="260">
        <v>0</v>
      </c>
      <c r="O35" s="260">
        <v>0</v>
      </c>
      <c r="P35" s="258">
        <v>0</v>
      </c>
    </row>
    <row r="36" spans="1:16" ht="19.5" customHeight="1">
      <c r="A36" s="280" t="s">
        <v>223</v>
      </c>
      <c r="B36" s="280" t="s">
        <v>329</v>
      </c>
      <c r="C36" s="279" t="s">
        <v>226</v>
      </c>
      <c r="D36" s="277" t="s">
        <v>152</v>
      </c>
      <c r="E36" s="278" t="s">
        <v>332</v>
      </c>
      <c r="F36" s="258">
        <v>142000</v>
      </c>
      <c r="G36" s="259">
        <v>0</v>
      </c>
      <c r="H36" s="260">
        <v>0</v>
      </c>
      <c r="I36" s="260">
        <v>142000</v>
      </c>
      <c r="J36" s="260">
        <v>0</v>
      </c>
      <c r="K36" s="260">
        <v>0</v>
      </c>
      <c r="L36" s="260">
        <v>0</v>
      </c>
      <c r="M36" s="260">
        <v>0</v>
      </c>
      <c r="N36" s="260">
        <v>0</v>
      </c>
      <c r="O36" s="260">
        <v>0</v>
      </c>
      <c r="P36" s="258">
        <v>0</v>
      </c>
    </row>
    <row r="37" spans="1:16" ht="19.5" customHeight="1">
      <c r="A37" s="280"/>
      <c r="B37" s="280" t="s">
        <v>25</v>
      </c>
      <c r="C37" s="279"/>
      <c r="D37" s="277"/>
      <c r="E37" s="278" t="s">
        <v>388</v>
      </c>
      <c r="F37" s="258">
        <v>108557</v>
      </c>
      <c r="G37" s="259">
        <v>108557</v>
      </c>
      <c r="H37" s="260">
        <v>0</v>
      </c>
      <c r="I37" s="260">
        <v>0</v>
      </c>
      <c r="J37" s="260">
        <v>0</v>
      </c>
      <c r="K37" s="260">
        <v>0</v>
      </c>
      <c r="L37" s="260">
        <v>0</v>
      </c>
      <c r="M37" s="260">
        <v>0</v>
      </c>
      <c r="N37" s="260">
        <v>0</v>
      </c>
      <c r="O37" s="260">
        <v>0</v>
      </c>
      <c r="P37" s="258">
        <v>0</v>
      </c>
    </row>
    <row r="38" spans="1:16" ht="19.5" customHeight="1">
      <c r="A38" s="280" t="s">
        <v>223</v>
      </c>
      <c r="B38" s="280" t="s">
        <v>303</v>
      </c>
      <c r="C38" s="279" t="s">
        <v>330</v>
      </c>
      <c r="D38" s="277" t="s">
        <v>152</v>
      </c>
      <c r="E38" s="278" t="s">
        <v>191</v>
      </c>
      <c r="F38" s="258">
        <v>108557</v>
      </c>
      <c r="G38" s="259">
        <v>108557</v>
      </c>
      <c r="H38" s="260">
        <v>0</v>
      </c>
      <c r="I38" s="260">
        <v>0</v>
      </c>
      <c r="J38" s="260">
        <v>0</v>
      </c>
      <c r="K38" s="260">
        <v>0</v>
      </c>
      <c r="L38" s="260">
        <v>0</v>
      </c>
      <c r="M38" s="260">
        <v>0</v>
      </c>
      <c r="N38" s="260">
        <v>0</v>
      </c>
      <c r="O38" s="260">
        <v>0</v>
      </c>
      <c r="P38" s="258">
        <v>0</v>
      </c>
    </row>
    <row r="39" spans="1:16" ht="19.5" customHeight="1">
      <c r="A39" s="280" t="s">
        <v>185</v>
      </c>
      <c r="B39" s="280"/>
      <c r="C39" s="279"/>
      <c r="D39" s="277"/>
      <c r="E39" s="278" t="s">
        <v>32</v>
      </c>
      <c r="F39" s="258">
        <v>364304</v>
      </c>
      <c r="G39" s="259">
        <v>364304</v>
      </c>
      <c r="H39" s="260">
        <v>0</v>
      </c>
      <c r="I39" s="260">
        <v>0</v>
      </c>
      <c r="J39" s="260">
        <v>0</v>
      </c>
      <c r="K39" s="260">
        <v>0</v>
      </c>
      <c r="L39" s="260">
        <v>0</v>
      </c>
      <c r="M39" s="260">
        <v>0</v>
      </c>
      <c r="N39" s="260">
        <v>0</v>
      </c>
      <c r="O39" s="260">
        <v>0</v>
      </c>
      <c r="P39" s="258">
        <v>0</v>
      </c>
    </row>
    <row r="40" spans="1:16" ht="19.5" customHeight="1">
      <c r="A40" s="280"/>
      <c r="B40" s="280" t="s">
        <v>330</v>
      </c>
      <c r="C40" s="279"/>
      <c r="D40" s="277"/>
      <c r="E40" s="278" t="s">
        <v>286</v>
      </c>
      <c r="F40" s="258">
        <v>134062</v>
      </c>
      <c r="G40" s="259">
        <v>134062</v>
      </c>
      <c r="H40" s="260">
        <v>0</v>
      </c>
      <c r="I40" s="260">
        <v>0</v>
      </c>
      <c r="J40" s="260">
        <v>0</v>
      </c>
      <c r="K40" s="260">
        <v>0</v>
      </c>
      <c r="L40" s="260">
        <v>0</v>
      </c>
      <c r="M40" s="260">
        <v>0</v>
      </c>
      <c r="N40" s="260">
        <v>0</v>
      </c>
      <c r="O40" s="260">
        <v>0</v>
      </c>
      <c r="P40" s="258">
        <v>0</v>
      </c>
    </row>
    <row r="41" spans="1:16" ht="19.5" customHeight="1">
      <c r="A41" s="280" t="s">
        <v>352</v>
      </c>
      <c r="B41" s="280" t="s">
        <v>176</v>
      </c>
      <c r="C41" s="279" t="s">
        <v>330</v>
      </c>
      <c r="D41" s="277" t="s">
        <v>152</v>
      </c>
      <c r="E41" s="278" t="s">
        <v>73</v>
      </c>
      <c r="F41" s="258">
        <v>134062</v>
      </c>
      <c r="G41" s="259">
        <v>134062</v>
      </c>
      <c r="H41" s="260">
        <v>0</v>
      </c>
      <c r="I41" s="260">
        <v>0</v>
      </c>
      <c r="J41" s="260">
        <v>0</v>
      </c>
      <c r="K41" s="260">
        <v>0</v>
      </c>
      <c r="L41" s="260">
        <v>0</v>
      </c>
      <c r="M41" s="260">
        <v>0</v>
      </c>
      <c r="N41" s="260">
        <v>0</v>
      </c>
      <c r="O41" s="260">
        <v>0</v>
      </c>
      <c r="P41" s="258">
        <v>0</v>
      </c>
    </row>
    <row r="42" spans="1:16" ht="19.5" customHeight="1">
      <c r="A42" s="280"/>
      <c r="B42" s="280" t="s">
        <v>249</v>
      </c>
      <c r="C42" s="279"/>
      <c r="D42" s="277"/>
      <c r="E42" s="278" t="s">
        <v>381</v>
      </c>
      <c r="F42" s="258">
        <v>230242</v>
      </c>
      <c r="G42" s="259">
        <v>230242</v>
      </c>
      <c r="H42" s="260">
        <v>0</v>
      </c>
      <c r="I42" s="260">
        <v>0</v>
      </c>
      <c r="J42" s="260">
        <v>0</v>
      </c>
      <c r="K42" s="260">
        <v>0</v>
      </c>
      <c r="L42" s="260">
        <v>0</v>
      </c>
      <c r="M42" s="260">
        <v>0</v>
      </c>
      <c r="N42" s="260">
        <v>0</v>
      </c>
      <c r="O42" s="260">
        <v>0</v>
      </c>
      <c r="P42" s="258">
        <v>0</v>
      </c>
    </row>
    <row r="43" spans="1:16" ht="19.5" customHeight="1">
      <c r="A43" s="280" t="s">
        <v>352</v>
      </c>
      <c r="B43" s="280" t="s">
        <v>82</v>
      </c>
      <c r="C43" s="279" t="s">
        <v>330</v>
      </c>
      <c r="D43" s="277" t="s">
        <v>152</v>
      </c>
      <c r="E43" s="278" t="s">
        <v>270</v>
      </c>
      <c r="F43" s="258">
        <v>230242</v>
      </c>
      <c r="G43" s="259">
        <v>230242</v>
      </c>
      <c r="H43" s="260">
        <v>0</v>
      </c>
      <c r="I43" s="260">
        <v>0</v>
      </c>
      <c r="J43" s="260">
        <v>0</v>
      </c>
      <c r="K43" s="260">
        <v>0</v>
      </c>
      <c r="L43" s="260">
        <v>0</v>
      </c>
      <c r="M43" s="260">
        <v>0</v>
      </c>
      <c r="N43" s="260">
        <v>0</v>
      </c>
      <c r="O43" s="260">
        <v>0</v>
      </c>
      <c r="P43" s="258">
        <v>0</v>
      </c>
    </row>
    <row r="44" spans="1:16" ht="19.5" customHeight="1">
      <c r="A44" s="280" t="s">
        <v>386</v>
      </c>
      <c r="B44" s="280"/>
      <c r="C44" s="279"/>
      <c r="D44" s="277"/>
      <c r="E44" s="278" t="s">
        <v>100</v>
      </c>
      <c r="F44" s="258">
        <v>441580</v>
      </c>
      <c r="G44" s="259">
        <v>116760</v>
      </c>
      <c r="H44" s="260">
        <v>200000</v>
      </c>
      <c r="I44" s="260">
        <v>0</v>
      </c>
      <c r="J44" s="260">
        <v>0</v>
      </c>
      <c r="K44" s="260">
        <v>0</v>
      </c>
      <c r="L44" s="260">
        <v>124820</v>
      </c>
      <c r="M44" s="260">
        <v>0</v>
      </c>
      <c r="N44" s="260">
        <v>0</v>
      </c>
      <c r="O44" s="260">
        <v>0</v>
      </c>
      <c r="P44" s="258">
        <v>0</v>
      </c>
    </row>
    <row r="45" spans="1:16" ht="19.5" customHeight="1">
      <c r="A45" s="280"/>
      <c r="B45" s="280" t="s">
        <v>330</v>
      </c>
      <c r="C45" s="279"/>
      <c r="D45" s="277"/>
      <c r="E45" s="278" t="s">
        <v>204</v>
      </c>
      <c r="F45" s="258">
        <v>116760</v>
      </c>
      <c r="G45" s="259">
        <v>116760</v>
      </c>
      <c r="H45" s="260">
        <v>0</v>
      </c>
      <c r="I45" s="260">
        <v>0</v>
      </c>
      <c r="J45" s="260">
        <v>0</v>
      </c>
      <c r="K45" s="260">
        <v>0</v>
      </c>
      <c r="L45" s="260">
        <v>0</v>
      </c>
      <c r="M45" s="260">
        <v>0</v>
      </c>
      <c r="N45" s="260">
        <v>0</v>
      </c>
      <c r="O45" s="260">
        <v>0</v>
      </c>
      <c r="P45" s="258">
        <v>0</v>
      </c>
    </row>
    <row r="46" spans="1:16" ht="19.5" customHeight="1">
      <c r="A46" s="280" t="s">
        <v>144</v>
      </c>
      <c r="B46" s="280" t="s">
        <v>176</v>
      </c>
      <c r="C46" s="279" t="s">
        <v>330</v>
      </c>
      <c r="D46" s="277" t="s">
        <v>152</v>
      </c>
      <c r="E46" s="278" t="s">
        <v>73</v>
      </c>
      <c r="F46" s="258">
        <v>116760</v>
      </c>
      <c r="G46" s="259">
        <v>116760</v>
      </c>
      <c r="H46" s="260">
        <v>0</v>
      </c>
      <c r="I46" s="260">
        <v>0</v>
      </c>
      <c r="J46" s="260">
        <v>0</v>
      </c>
      <c r="K46" s="260">
        <v>0</v>
      </c>
      <c r="L46" s="260">
        <v>0</v>
      </c>
      <c r="M46" s="260">
        <v>0</v>
      </c>
      <c r="N46" s="260">
        <v>0</v>
      </c>
      <c r="O46" s="260">
        <v>0</v>
      </c>
      <c r="P46" s="258">
        <v>0</v>
      </c>
    </row>
    <row r="47" spans="1:16" ht="19.5" customHeight="1">
      <c r="A47" s="280"/>
      <c r="B47" s="280" t="s">
        <v>109</v>
      </c>
      <c r="C47" s="279"/>
      <c r="D47" s="277"/>
      <c r="E47" s="278" t="s">
        <v>62</v>
      </c>
      <c r="F47" s="258">
        <v>124820</v>
      </c>
      <c r="G47" s="259">
        <v>0</v>
      </c>
      <c r="H47" s="260">
        <v>0</v>
      </c>
      <c r="I47" s="260">
        <v>0</v>
      </c>
      <c r="J47" s="260">
        <v>0</v>
      </c>
      <c r="K47" s="260">
        <v>0</v>
      </c>
      <c r="L47" s="260">
        <v>124820</v>
      </c>
      <c r="M47" s="260">
        <v>0</v>
      </c>
      <c r="N47" s="260">
        <v>0</v>
      </c>
      <c r="O47" s="260">
        <v>0</v>
      </c>
      <c r="P47" s="258">
        <v>0</v>
      </c>
    </row>
    <row r="48" spans="1:16" ht="19.5" customHeight="1">
      <c r="A48" s="280" t="s">
        <v>144</v>
      </c>
      <c r="B48" s="280" t="s">
        <v>376</v>
      </c>
      <c r="C48" s="279" t="s">
        <v>25</v>
      </c>
      <c r="D48" s="277" t="s">
        <v>152</v>
      </c>
      <c r="E48" s="278" t="s">
        <v>328</v>
      </c>
      <c r="F48" s="258">
        <v>124820</v>
      </c>
      <c r="G48" s="259">
        <v>0</v>
      </c>
      <c r="H48" s="260">
        <v>0</v>
      </c>
      <c r="I48" s="260">
        <v>0</v>
      </c>
      <c r="J48" s="260">
        <v>0</v>
      </c>
      <c r="K48" s="260">
        <v>0</v>
      </c>
      <c r="L48" s="260">
        <v>124820</v>
      </c>
      <c r="M48" s="260">
        <v>0</v>
      </c>
      <c r="N48" s="260">
        <v>0</v>
      </c>
      <c r="O48" s="260">
        <v>0</v>
      </c>
      <c r="P48" s="258">
        <v>0</v>
      </c>
    </row>
    <row r="49" spans="1:16" ht="19.5" customHeight="1">
      <c r="A49" s="280"/>
      <c r="B49" s="280" t="s">
        <v>324</v>
      </c>
      <c r="C49" s="279"/>
      <c r="D49" s="277"/>
      <c r="E49" s="278" t="s">
        <v>344</v>
      </c>
      <c r="F49" s="258">
        <v>200000</v>
      </c>
      <c r="G49" s="259">
        <v>0</v>
      </c>
      <c r="H49" s="260">
        <v>200000</v>
      </c>
      <c r="I49" s="260">
        <v>0</v>
      </c>
      <c r="J49" s="260">
        <v>0</v>
      </c>
      <c r="K49" s="260">
        <v>0</v>
      </c>
      <c r="L49" s="260">
        <v>0</v>
      </c>
      <c r="M49" s="260">
        <v>0</v>
      </c>
      <c r="N49" s="260">
        <v>0</v>
      </c>
      <c r="O49" s="260">
        <v>0</v>
      </c>
      <c r="P49" s="258">
        <v>0</v>
      </c>
    </row>
    <row r="50" spans="1:16" ht="19.5" customHeight="1">
      <c r="A50" s="280" t="s">
        <v>144</v>
      </c>
      <c r="B50" s="280" t="s">
        <v>172</v>
      </c>
      <c r="C50" s="279" t="s">
        <v>330</v>
      </c>
      <c r="D50" s="277" t="s">
        <v>152</v>
      </c>
      <c r="E50" s="278" t="s">
        <v>271</v>
      </c>
      <c r="F50" s="258">
        <v>200000</v>
      </c>
      <c r="G50" s="259">
        <v>0</v>
      </c>
      <c r="H50" s="260">
        <v>200000</v>
      </c>
      <c r="I50" s="260">
        <v>0</v>
      </c>
      <c r="J50" s="260">
        <v>0</v>
      </c>
      <c r="K50" s="260">
        <v>0</v>
      </c>
      <c r="L50" s="260">
        <v>0</v>
      </c>
      <c r="M50" s="260">
        <v>0</v>
      </c>
      <c r="N50" s="260">
        <v>0</v>
      </c>
      <c r="O50" s="260">
        <v>0</v>
      </c>
      <c r="P50" s="258">
        <v>0</v>
      </c>
    </row>
    <row r="51" spans="1:16" ht="19.5" customHeight="1">
      <c r="A51" s="280" t="s">
        <v>69</v>
      </c>
      <c r="B51" s="280"/>
      <c r="C51" s="279"/>
      <c r="D51" s="277"/>
      <c r="E51" s="278" t="s">
        <v>411</v>
      </c>
      <c r="F51" s="258">
        <v>7434837</v>
      </c>
      <c r="G51" s="259">
        <v>2879316</v>
      </c>
      <c r="H51" s="260">
        <v>921620</v>
      </c>
      <c r="I51" s="260">
        <v>3633901</v>
      </c>
      <c r="J51" s="260">
        <v>0</v>
      </c>
      <c r="K51" s="260">
        <v>0</v>
      </c>
      <c r="L51" s="260">
        <v>0</v>
      </c>
      <c r="M51" s="260">
        <v>0</v>
      </c>
      <c r="N51" s="260">
        <v>0</v>
      </c>
      <c r="O51" s="260">
        <v>0</v>
      </c>
      <c r="P51" s="258">
        <v>0</v>
      </c>
    </row>
    <row r="52" spans="1:16" ht="19.5" customHeight="1">
      <c r="A52" s="280"/>
      <c r="B52" s="280" t="s">
        <v>330</v>
      </c>
      <c r="C52" s="279"/>
      <c r="D52" s="277"/>
      <c r="E52" s="278" t="s">
        <v>417</v>
      </c>
      <c r="F52" s="258">
        <v>1915675</v>
      </c>
      <c r="G52" s="259">
        <v>1915675</v>
      </c>
      <c r="H52" s="260">
        <v>0</v>
      </c>
      <c r="I52" s="260">
        <v>0</v>
      </c>
      <c r="J52" s="260">
        <v>0</v>
      </c>
      <c r="K52" s="260">
        <v>0</v>
      </c>
      <c r="L52" s="260">
        <v>0</v>
      </c>
      <c r="M52" s="260">
        <v>0</v>
      </c>
      <c r="N52" s="260">
        <v>0</v>
      </c>
      <c r="O52" s="260">
        <v>0</v>
      </c>
      <c r="P52" s="258">
        <v>0</v>
      </c>
    </row>
    <row r="53" spans="1:16" ht="19.5" customHeight="1">
      <c r="A53" s="280" t="s">
        <v>248</v>
      </c>
      <c r="B53" s="280" t="s">
        <v>176</v>
      </c>
      <c r="C53" s="279" t="s">
        <v>330</v>
      </c>
      <c r="D53" s="277" t="s">
        <v>152</v>
      </c>
      <c r="E53" s="278" t="s">
        <v>73</v>
      </c>
      <c r="F53" s="258">
        <v>685195</v>
      </c>
      <c r="G53" s="259">
        <v>685195</v>
      </c>
      <c r="H53" s="260">
        <v>0</v>
      </c>
      <c r="I53" s="260">
        <v>0</v>
      </c>
      <c r="J53" s="260">
        <v>0</v>
      </c>
      <c r="K53" s="260">
        <v>0</v>
      </c>
      <c r="L53" s="260">
        <v>0</v>
      </c>
      <c r="M53" s="260">
        <v>0</v>
      </c>
      <c r="N53" s="260">
        <v>0</v>
      </c>
      <c r="O53" s="260">
        <v>0</v>
      </c>
      <c r="P53" s="258">
        <v>0</v>
      </c>
    </row>
    <row r="54" spans="1:16" ht="19.5" customHeight="1">
      <c r="A54" s="280" t="s">
        <v>248</v>
      </c>
      <c r="B54" s="280" t="s">
        <v>176</v>
      </c>
      <c r="C54" s="279" t="s">
        <v>25</v>
      </c>
      <c r="D54" s="277" t="s">
        <v>152</v>
      </c>
      <c r="E54" s="278" t="s">
        <v>200</v>
      </c>
      <c r="F54" s="258">
        <v>1230480</v>
      </c>
      <c r="G54" s="259">
        <v>1230480</v>
      </c>
      <c r="H54" s="260">
        <v>0</v>
      </c>
      <c r="I54" s="260">
        <v>0</v>
      </c>
      <c r="J54" s="260">
        <v>0</v>
      </c>
      <c r="K54" s="260">
        <v>0</v>
      </c>
      <c r="L54" s="260">
        <v>0</v>
      </c>
      <c r="M54" s="260">
        <v>0</v>
      </c>
      <c r="N54" s="260">
        <v>0</v>
      </c>
      <c r="O54" s="260">
        <v>0</v>
      </c>
      <c r="P54" s="258">
        <v>0</v>
      </c>
    </row>
    <row r="55" spans="1:16" ht="19.5" customHeight="1">
      <c r="A55" s="280"/>
      <c r="B55" s="280" t="s">
        <v>226</v>
      </c>
      <c r="C55" s="279"/>
      <c r="D55" s="277"/>
      <c r="E55" s="278" t="s">
        <v>235</v>
      </c>
      <c r="F55" s="258">
        <v>58572</v>
      </c>
      <c r="G55" s="259">
        <v>58572</v>
      </c>
      <c r="H55" s="260">
        <v>0</v>
      </c>
      <c r="I55" s="260">
        <v>0</v>
      </c>
      <c r="J55" s="260">
        <v>0</v>
      </c>
      <c r="K55" s="260">
        <v>0</v>
      </c>
      <c r="L55" s="260">
        <v>0</v>
      </c>
      <c r="M55" s="260">
        <v>0</v>
      </c>
      <c r="N55" s="260">
        <v>0</v>
      </c>
      <c r="O55" s="260">
        <v>0</v>
      </c>
      <c r="P55" s="258">
        <v>0</v>
      </c>
    </row>
    <row r="56" spans="1:16" ht="19.5" customHeight="1">
      <c r="A56" s="280" t="s">
        <v>248</v>
      </c>
      <c r="B56" s="280" t="s">
        <v>60</v>
      </c>
      <c r="C56" s="279" t="s">
        <v>330</v>
      </c>
      <c r="D56" s="277" t="s">
        <v>152</v>
      </c>
      <c r="E56" s="278" t="s">
        <v>73</v>
      </c>
      <c r="F56" s="258">
        <v>58572</v>
      </c>
      <c r="G56" s="259">
        <v>58572</v>
      </c>
      <c r="H56" s="260">
        <v>0</v>
      </c>
      <c r="I56" s="260">
        <v>0</v>
      </c>
      <c r="J56" s="260">
        <v>0</v>
      </c>
      <c r="K56" s="260">
        <v>0</v>
      </c>
      <c r="L56" s="260">
        <v>0</v>
      </c>
      <c r="M56" s="260">
        <v>0</v>
      </c>
      <c r="N56" s="260">
        <v>0</v>
      </c>
      <c r="O56" s="260">
        <v>0</v>
      </c>
      <c r="P56" s="258">
        <v>0</v>
      </c>
    </row>
    <row r="57" spans="1:16" ht="19.5" customHeight="1">
      <c r="A57" s="280"/>
      <c r="B57" s="280" t="s">
        <v>109</v>
      </c>
      <c r="C57" s="279"/>
      <c r="D57" s="277"/>
      <c r="E57" s="278" t="s">
        <v>85</v>
      </c>
      <c r="F57" s="258">
        <v>1175210</v>
      </c>
      <c r="G57" s="259">
        <v>905069</v>
      </c>
      <c r="H57" s="260">
        <v>123620</v>
      </c>
      <c r="I57" s="260">
        <v>146521</v>
      </c>
      <c r="J57" s="260">
        <v>0</v>
      </c>
      <c r="K57" s="260">
        <v>0</v>
      </c>
      <c r="L57" s="260">
        <v>0</v>
      </c>
      <c r="M57" s="260">
        <v>0</v>
      </c>
      <c r="N57" s="260">
        <v>0</v>
      </c>
      <c r="O57" s="260">
        <v>0</v>
      </c>
      <c r="P57" s="258">
        <v>0</v>
      </c>
    </row>
    <row r="58" spans="1:16" ht="19.5" customHeight="1">
      <c r="A58" s="280" t="s">
        <v>248</v>
      </c>
      <c r="B58" s="280" t="s">
        <v>376</v>
      </c>
      <c r="C58" s="279" t="s">
        <v>330</v>
      </c>
      <c r="D58" s="277" t="s">
        <v>152</v>
      </c>
      <c r="E58" s="278" t="s">
        <v>73</v>
      </c>
      <c r="F58" s="258">
        <v>73025</v>
      </c>
      <c r="G58" s="259">
        <v>73025</v>
      </c>
      <c r="H58" s="260">
        <v>0</v>
      </c>
      <c r="I58" s="260">
        <v>0</v>
      </c>
      <c r="J58" s="260">
        <v>0</v>
      </c>
      <c r="K58" s="260">
        <v>0</v>
      </c>
      <c r="L58" s="260">
        <v>0</v>
      </c>
      <c r="M58" s="260">
        <v>0</v>
      </c>
      <c r="N58" s="260">
        <v>0</v>
      </c>
      <c r="O58" s="260">
        <v>0</v>
      </c>
      <c r="P58" s="258">
        <v>0</v>
      </c>
    </row>
    <row r="59" spans="1:16" ht="19.5" customHeight="1">
      <c r="A59" s="280" t="s">
        <v>248</v>
      </c>
      <c r="B59" s="280" t="s">
        <v>376</v>
      </c>
      <c r="C59" s="279" t="s">
        <v>29</v>
      </c>
      <c r="D59" s="277" t="s">
        <v>152</v>
      </c>
      <c r="E59" s="278" t="s">
        <v>307</v>
      </c>
      <c r="F59" s="258">
        <v>832044</v>
      </c>
      <c r="G59" s="259">
        <v>832044</v>
      </c>
      <c r="H59" s="260">
        <v>0</v>
      </c>
      <c r="I59" s="260">
        <v>0</v>
      </c>
      <c r="J59" s="260">
        <v>0</v>
      </c>
      <c r="K59" s="260">
        <v>0</v>
      </c>
      <c r="L59" s="260">
        <v>0</v>
      </c>
      <c r="M59" s="260">
        <v>0</v>
      </c>
      <c r="N59" s="260">
        <v>0</v>
      </c>
      <c r="O59" s="260">
        <v>0</v>
      </c>
      <c r="P59" s="258">
        <v>0</v>
      </c>
    </row>
    <row r="60" spans="1:16" ht="19.5" customHeight="1">
      <c r="A60" s="280" t="s">
        <v>248</v>
      </c>
      <c r="B60" s="280" t="s">
        <v>376</v>
      </c>
      <c r="C60" s="279" t="s">
        <v>139</v>
      </c>
      <c r="D60" s="277" t="s">
        <v>152</v>
      </c>
      <c r="E60" s="278" t="s">
        <v>78</v>
      </c>
      <c r="F60" s="258">
        <v>123620</v>
      </c>
      <c r="G60" s="259">
        <v>0</v>
      </c>
      <c r="H60" s="260">
        <v>123620</v>
      </c>
      <c r="I60" s="260">
        <v>0</v>
      </c>
      <c r="J60" s="260">
        <v>0</v>
      </c>
      <c r="K60" s="260">
        <v>0</v>
      </c>
      <c r="L60" s="260">
        <v>0</v>
      </c>
      <c r="M60" s="260">
        <v>0</v>
      </c>
      <c r="N60" s="260">
        <v>0</v>
      </c>
      <c r="O60" s="260">
        <v>0</v>
      </c>
      <c r="P60" s="258">
        <v>0</v>
      </c>
    </row>
    <row r="61" spans="1:16" ht="19.5" customHeight="1">
      <c r="A61" s="280" t="s">
        <v>248</v>
      </c>
      <c r="B61" s="280" t="s">
        <v>376</v>
      </c>
      <c r="C61" s="279" t="s">
        <v>254</v>
      </c>
      <c r="D61" s="277" t="s">
        <v>152</v>
      </c>
      <c r="E61" s="278" t="s">
        <v>237</v>
      </c>
      <c r="F61" s="258">
        <v>146521</v>
      </c>
      <c r="G61" s="259">
        <v>0</v>
      </c>
      <c r="H61" s="260">
        <v>0</v>
      </c>
      <c r="I61" s="260">
        <v>146521</v>
      </c>
      <c r="J61" s="260">
        <v>0</v>
      </c>
      <c r="K61" s="260">
        <v>0</v>
      </c>
      <c r="L61" s="260">
        <v>0</v>
      </c>
      <c r="M61" s="260">
        <v>0</v>
      </c>
      <c r="N61" s="260">
        <v>0</v>
      </c>
      <c r="O61" s="260">
        <v>0</v>
      </c>
      <c r="P61" s="258">
        <v>0</v>
      </c>
    </row>
    <row r="62" spans="1:16" ht="19.5" customHeight="1">
      <c r="A62" s="280"/>
      <c r="B62" s="280" t="s">
        <v>111</v>
      </c>
      <c r="C62" s="279"/>
      <c r="D62" s="277"/>
      <c r="E62" s="278" t="s">
        <v>124</v>
      </c>
      <c r="F62" s="258">
        <v>4285380</v>
      </c>
      <c r="G62" s="259">
        <v>0</v>
      </c>
      <c r="H62" s="260">
        <v>798000</v>
      </c>
      <c r="I62" s="260">
        <v>3487380</v>
      </c>
      <c r="J62" s="260">
        <v>0</v>
      </c>
      <c r="K62" s="260">
        <v>0</v>
      </c>
      <c r="L62" s="260">
        <v>0</v>
      </c>
      <c r="M62" s="260">
        <v>0</v>
      </c>
      <c r="N62" s="260">
        <v>0</v>
      </c>
      <c r="O62" s="260">
        <v>0</v>
      </c>
      <c r="P62" s="258">
        <v>0</v>
      </c>
    </row>
    <row r="63" spans="1:16" ht="19.5" customHeight="1">
      <c r="A63" s="280" t="s">
        <v>248</v>
      </c>
      <c r="B63" s="280" t="s">
        <v>378</v>
      </c>
      <c r="C63" s="279" t="s">
        <v>324</v>
      </c>
      <c r="D63" s="277" t="s">
        <v>152</v>
      </c>
      <c r="E63" s="278" t="s">
        <v>335</v>
      </c>
      <c r="F63" s="258">
        <v>4285380</v>
      </c>
      <c r="G63" s="259">
        <v>0</v>
      </c>
      <c r="H63" s="260">
        <v>798000</v>
      </c>
      <c r="I63" s="260">
        <v>3487380</v>
      </c>
      <c r="J63" s="260">
        <v>0</v>
      </c>
      <c r="K63" s="260">
        <v>0</v>
      </c>
      <c r="L63" s="260">
        <v>0</v>
      </c>
      <c r="M63" s="260">
        <v>0</v>
      </c>
      <c r="N63" s="260">
        <v>0</v>
      </c>
      <c r="O63" s="260">
        <v>0</v>
      </c>
      <c r="P63" s="258">
        <v>0</v>
      </c>
    </row>
    <row r="64" spans="1:16" ht="19.5" customHeight="1">
      <c r="A64" s="280" t="s">
        <v>158</v>
      </c>
      <c r="B64" s="280"/>
      <c r="C64" s="279"/>
      <c r="D64" s="277"/>
      <c r="E64" s="278" t="s">
        <v>243</v>
      </c>
      <c r="F64" s="258">
        <v>567485</v>
      </c>
      <c r="G64" s="259">
        <v>567485</v>
      </c>
      <c r="H64" s="260">
        <v>0</v>
      </c>
      <c r="I64" s="260">
        <v>0</v>
      </c>
      <c r="J64" s="260">
        <v>0</v>
      </c>
      <c r="K64" s="260">
        <v>0</v>
      </c>
      <c r="L64" s="260">
        <v>0</v>
      </c>
      <c r="M64" s="260">
        <v>0</v>
      </c>
      <c r="N64" s="260">
        <v>0</v>
      </c>
      <c r="O64" s="260">
        <v>0</v>
      </c>
      <c r="P64" s="258">
        <v>0</v>
      </c>
    </row>
    <row r="65" spans="1:16" ht="19.5" customHeight="1">
      <c r="A65" s="280"/>
      <c r="B65" s="280" t="s">
        <v>226</v>
      </c>
      <c r="C65" s="279"/>
      <c r="D65" s="277"/>
      <c r="E65" s="278" t="s">
        <v>311</v>
      </c>
      <c r="F65" s="258">
        <v>567485</v>
      </c>
      <c r="G65" s="259">
        <v>567485</v>
      </c>
      <c r="H65" s="260">
        <v>0</v>
      </c>
      <c r="I65" s="260">
        <v>0</v>
      </c>
      <c r="J65" s="260">
        <v>0</v>
      </c>
      <c r="K65" s="260">
        <v>0</v>
      </c>
      <c r="L65" s="260">
        <v>0</v>
      </c>
      <c r="M65" s="260">
        <v>0</v>
      </c>
      <c r="N65" s="260">
        <v>0</v>
      </c>
      <c r="O65" s="260">
        <v>0</v>
      </c>
      <c r="P65" s="258">
        <v>0</v>
      </c>
    </row>
    <row r="66" spans="1:16" ht="19.5" customHeight="1">
      <c r="A66" s="280" t="s">
        <v>377</v>
      </c>
      <c r="B66" s="280" t="s">
        <v>60</v>
      </c>
      <c r="C66" s="279" t="s">
        <v>330</v>
      </c>
      <c r="D66" s="277" t="s">
        <v>152</v>
      </c>
      <c r="E66" s="278" t="s">
        <v>145</v>
      </c>
      <c r="F66" s="258">
        <v>567485</v>
      </c>
      <c r="G66" s="259">
        <v>567485</v>
      </c>
      <c r="H66" s="260">
        <v>0</v>
      </c>
      <c r="I66" s="260">
        <v>0</v>
      </c>
      <c r="J66" s="260">
        <v>0</v>
      </c>
      <c r="K66" s="260">
        <v>0</v>
      </c>
      <c r="L66" s="260">
        <v>0</v>
      </c>
      <c r="M66" s="260">
        <v>0</v>
      </c>
      <c r="N66" s="260">
        <v>0</v>
      </c>
      <c r="O66" s="260">
        <v>0</v>
      </c>
      <c r="P66" s="258">
        <v>0</v>
      </c>
    </row>
    <row r="67" spans="1:16" ht="19.5" customHeight="1">
      <c r="A67" s="280" t="s">
        <v>157</v>
      </c>
      <c r="B67" s="280"/>
      <c r="C67" s="279"/>
      <c r="D67" s="277"/>
      <c r="E67" s="278" t="s">
        <v>89</v>
      </c>
      <c r="F67" s="258">
        <v>956244</v>
      </c>
      <c r="G67" s="259">
        <v>0</v>
      </c>
      <c r="H67" s="260">
        <v>956244</v>
      </c>
      <c r="I67" s="260">
        <v>0</v>
      </c>
      <c r="J67" s="260">
        <v>0</v>
      </c>
      <c r="K67" s="260">
        <v>0</v>
      </c>
      <c r="L67" s="260">
        <v>0</v>
      </c>
      <c r="M67" s="260">
        <v>0</v>
      </c>
      <c r="N67" s="260">
        <v>0</v>
      </c>
      <c r="O67" s="260">
        <v>0</v>
      </c>
      <c r="P67" s="258">
        <v>0</v>
      </c>
    </row>
    <row r="68" spans="1:16" ht="19.5" customHeight="1">
      <c r="A68" s="280"/>
      <c r="B68" s="280" t="s">
        <v>25</v>
      </c>
      <c r="C68" s="279"/>
      <c r="D68" s="277"/>
      <c r="E68" s="278" t="s">
        <v>190</v>
      </c>
      <c r="F68" s="258">
        <v>956244</v>
      </c>
      <c r="G68" s="259">
        <v>0</v>
      </c>
      <c r="H68" s="260">
        <v>956244</v>
      </c>
      <c r="I68" s="260">
        <v>0</v>
      </c>
      <c r="J68" s="260">
        <v>0</v>
      </c>
      <c r="K68" s="260">
        <v>0</v>
      </c>
      <c r="L68" s="260">
        <v>0</v>
      </c>
      <c r="M68" s="260">
        <v>0</v>
      </c>
      <c r="N68" s="260">
        <v>0</v>
      </c>
      <c r="O68" s="260">
        <v>0</v>
      </c>
      <c r="P68" s="258">
        <v>0</v>
      </c>
    </row>
    <row r="69" spans="1:16" ht="19.5" customHeight="1">
      <c r="A69" s="280" t="s">
        <v>375</v>
      </c>
      <c r="B69" s="280" t="s">
        <v>303</v>
      </c>
      <c r="C69" s="279" t="s">
        <v>330</v>
      </c>
      <c r="D69" s="277" t="s">
        <v>152</v>
      </c>
      <c r="E69" s="278" t="s">
        <v>420</v>
      </c>
      <c r="F69" s="258">
        <v>956244</v>
      </c>
      <c r="G69" s="259">
        <v>0</v>
      </c>
      <c r="H69" s="260">
        <v>956244</v>
      </c>
      <c r="I69" s="260">
        <v>0</v>
      </c>
      <c r="J69" s="260">
        <v>0</v>
      </c>
      <c r="K69" s="260">
        <v>0</v>
      </c>
      <c r="L69" s="260">
        <v>0</v>
      </c>
      <c r="M69" s="260">
        <v>0</v>
      </c>
      <c r="N69" s="260">
        <v>0</v>
      </c>
      <c r="O69" s="260">
        <v>0</v>
      </c>
      <c r="P69" s="258">
        <v>0</v>
      </c>
    </row>
  </sheetData>
  <sheetProtection/>
  <mergeCells count="14">
    <mergeCell ref="N4:N6"/>
    <mergeCell ref="P4:P6"/>
    <mergeCell ref="I4:I6"/>
    <mergeCell ref="J4:J6"/>
    <mergeCell ref="K4:K6"/>
    <mergeCell ref="L4:L6"/>
    <mergeCell ref="M4:M6"/>
    <mergeCell ref="O4:O6"/>
    <mergeCell ref="D5:D6"/>
    <mergeCell ref="E5:E6"/>
    <mergeCell ref="F4:F6"/>
    <mergeCell ref="A4:E4"/>
    <mergeCell ref="G4:G6"/>
    <mergeCell ref="H4:H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9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3" width="10.66015625" style="0" customWidth="1"/>
    <col min="34" max="256" width="9.16015625" style="0" customWidth="1"/>
  </cols>
  <sheetData>
    <row r="1" spans="1:32" ht="19.5" customHeight="1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AF1" s="7" t="s">
        <v>399</v>
      </c>
    </row>
    <row r="2" spans="1:32" ht="19.5" customHeight="1">
      <c r="A2" s="30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3" ht="19.5" customHeight="1">
      <c r="A3" s="165" t="s">
        <v>1</v>
      </c>
      <c r="B3" s="148"/>
      <c r="C3" s="148"/>
      <c r="D3" s="148"/>
      <c r="E3" s="148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67" t="s">
        <v>24</v>
      </c>
      <c r="AG3" s="18"/>
    </row>
    <row r="4" spans="1:33" ht="19.5" customHeight="1">
      <c r="A4" s="150" t="s">
        <v>97</v>
      </c>
      <c r="B4" s="151"/>
      <c r="C4" s="151"/>
      <c r="D4" s="151"/>
      <c r="E4" s="152"/>
      <c r="F4" s="153" t="s">
        <v>94</v>
      </c>
      <c r="G4" s="168" t="s">
        <v>231</v>
      </c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70" t="s">
        <v>18</v>
      </c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71"/>
      <c r="AG4" s="18"/>
    </row>
    <row r="5" spans="1:33" ht="19.5" customHeight="1">
      <c r="A5" s="155" t="s">
        <v>434</v>
      </c>
      <c r="B5" s="155"/>
      <c r="C5" s="156"/>
      <c r="D5" s="153" t="s">
        <v>184</v>
      </c>
      <c r="E5" s="153" t="s">
        <v>64</v>
      </c>
      <c r="F5" s="111"/>
      <c r="G5" s="111" t="s">
        <v>232</v>
      </c>
      <c r="H5" s="111" t="s">
        <v>373</v>
      </c>
      <c r="I5" s="111" t="s">
        <v>115</v>
      </c>
      <c r="J5" s="226" t="s">
        <v>167</v>
      </c>
      <c r="K5" s="111" t="s">
        <v>227</v>
      </c>
      <c r="L5" s="111" t="s">
        <v>199</v>
      </c>
      <c r="M5" s="111" t="s">
        <v>7</v>
      </c>
      <c r="N5" s="111" t="s">
        <v>36</v>
      </c>
      <c r="O5" s="111" t="s">
        <v>406</v>
      </c>
      <c r="P5" s="111" t="s">
        <v>141</v>
      </c>
      <c r="Q5" s="111" t="s">
        <v>46</v>
      </c>
      <c r="R5" s="111" t="s">
        <v>30</v>
      </c>
      <c r="S5" s="226" t="s">
        <v>384</v>
      </c>
      <c r="T5" s="111" t="s">
        <v>415</v>
      </c>
      <c r="U5" s="111" t="s">
        <v>232</v>
      </c>
      <c r="V5" s="111" t="s">
        <v>21</v>
      </c>
      <c r="W5" s="111" t="s">
        <v>433</v>
      </c>
      <c r="X5" s="111" t="s">
        <v>229</v>
      </c>
      <c r="Y5" s="111" t="s">
        <v>280</v>
      </c>
      <c r="Z5" s="226" t="s">
        <v>6</v>
      </c>
      <c r="AA5" s="226" t="s">
        <v>77</v>
      </c>
      <c r="AB5" s="111" t="s">
        <v>384</v>
      </c>
      <c r="AC5" s="226" t="s">
        <v>23</v>
      </c>
      <c r="AD5" s="111" t="s">
        <v>288</v>
      </c>
      <c r="AE5" s="111" t="s">
        <v>130</v>
      </c>
      <c r="AF5" s="111" t="s">
        <v>343</v>
      </c>
      <c r="AG5" s="18"/>
    </row>
    <row r="6" spans="1:33" ht="30.75" customHeight="1">
      <c r="A6" s="157" t="s">
        <v>173</v>
      </c>
      <c r="B6" s="158" t="s">
        <v>299</v>
      </c>
      <c r="C6" s="159" t="s">
        <v>293</v>
      </c>
      <c r="D6" s="42"/>
      <c r="E6" s="42"/>
      <c r="F6" s="41"/>
      <c r="G6" s="41"/>
      <c r="H6" s="41"/>
      <c r="I6" s="41"/>
      <c r="J6" s="227"/>
      <c r="K6" s="41"/>
      <c r="L6" s="41"/>
      <c r="M6" s="41"/>
      <c r="N6" s="41"/>
      <c r="O6" s="41"/>
      <c r="P6" s="41"/>
      <c r="Q6" s="41"/>
      <c r="R6" s="41"/>
      <c r="S6" s="227"/>
      <c r="T6" s="41"/>
      <c r="U6" s="41"/>
      <c r="V6" s="41"/>
      <c r="W6" s="41"/>
      <c r="X6" s="41"/>
      <c r="Y6" s="41"/>
      <c r="Z6" s="227"/>
      <c r="AA6" s="227"/>
      <c r="AB6" s="41"/>
      <c r="AC6" s="227"/>
      <c r="AD6" s="41"/>
      <c r="AE6" s="41"/>
      <c r="AF6" s="41"/>
      <c r="AG6" s="18"/>
    </row>
    <row r="7" spans="1:33" ht="19.5" customHeight="1">
      <c r="A7" s="280"/>
      <c r="B7" s="280"/>
      <c r="C7" s="279"/>
      <c r="D7" s="278" t="s">
        <v>94</v>
      </c>
      <c r="E7" s="280"/>
      <c r="F7" s="258">
        <v>13068972</v>
      </c>
      <c r="G7" s="259">
        <v>6773130</v>
      </c>
      <c r="H7" s="260">
        <v>2585208</v>
      </c>
      <c r="I7" s="258">
        <v>681612</v>
      </c>
      <c r="J7" s="259">
        <v>59418</v>
      </c>
      <c r="K7" s="259">
        <v>0</v>
      </c>
      <c r="L7" s="260">
        <v>1402800</v>
      </c>
      <c r="M7" s="260">
        <v>945808</v>
      </c>
      <c r="N7" s="260">
        <v>0</v>
      </c>
      <c r="O7" s="260">
        <v>230242</v>
      </c>
      <c r="P7" s="260">
        <v>0</v>
      </c>
      <c r="Q7" s="260">
        <v>108557</v>
      </c>
      <c r="R7" s="260">
        <v>567485</v>
      </c>
      <c r="S7" s="260">
        <v>0</v>
      </c>
      <c r="T7" s="260">
        <v>192000</v>
      </c>
      <c r="U7" s="260">
        <v>6295842</v>
      </c>
      <c r="V7" s="260">
        <v>0</v>
      </c>
      <c r="W7" s="260">
        <v>0</v>
      </c>
      <c r="X7" s="260">
        <v>0</v>
      </c>
      <c r="Y7" s="260">
        <v>0</v>
      </c>
      <c r="Z7" s="260">
        <v>4992528</v>
      </c>
      <c r="AA7" s="260">
        <v>139600</v>
      </c>
      <c r="AB7" s="260">
        <v>0</v>
      </c>
      <c r="AC7" s="260">
        <v>0</v>
      </c>
      <c r="AD7" s="260">
        <v>1020</v>
      </c>
      <c r="AE7" s="260">
        <v>0</v>
      </c>
      <c r="AF7" s="258">
        <v>1162694</v>
      </c>
      <c r="AG7" s="172"/>
    </row>
    <row r="8" spans="1:33" ht="19.5" customHeight="1">
      <c r="A8" s="280"/>
      <c r="B8" s="280"/>
      <c r="C8" s="279"/>
      <c r="D8" s="278" t="s">
        <v>19</v>
      </c>
      <c r="E8" s="280" t="s">
        <v>181</v>
      </c>
      <c r="F8" s="258">
        <v>13068972</v>
      </c>
      <c r="G8" s="259">
        <v>6773130</v>
      </c>
      <c r="H8" s="260">
        <v>2585208</v>
      </c>
      <c r="I8" s="258">
        <v>681612</v>
      </c>
      <c r="J8" s="259">
        <v>59418</v>
      </c>
      <c r="K8" s="259">
        <v>0</v>
      </c>
      <c r="L8" s="260">
        <v>1402800</v>
      </c>
      <c r="M8" s="260">
        <v>945808</v>
      </c>
      <c r="N8" s="260">
        <v>0</v>
      </c>
      <c r="O8" s="260">
        <v>230242</v>
      </c>
      <c r="P8" s="260">
        <v>0</v>
      </c>
      <c r="Q8" s="260">
        <v>108557</v>
      </c>
      <c r="R8" s="260">
        <v>567485</v>
      </c>
      <c r="S8" s="260">
        <v>0</v>
      </c>
      <c r="T8" s="260">
        <v>192000</v>
      </c>
      <c r="U8" s="260">
        <v>6295842</v>
      </c>
      <c r="V8" s="260">
        <v>0</v>
      </c>
      <c r="W8" s="260">
        <v>0</v>
      </c>
      <c r="X8" s="260">
        <v>0</v>
      </c>
      <c r="Y8" s="260">
        <v>0</v>
      </c>
      <c r="Z8" s="260">
        <v>4992528</v>
      </c>
      <c r="AA8" s="260">
        <v>139600</v>
      </c>
      <c r="AB8" s="260">
        <v>0</v>
      </c>
      <c r="AC8" s="260">
        <v>0</v>
      </c>
      <c r="AD8" s="260">
        <v>1020</v>
      </c>
      <c r="AE8" s="260">
        <v>0</v>
      </c>
      <c r="AF8" s="258">
        <v>1162694</v>
      </c>
      <c r="AG8" s="173"/>
    </row>
    <row r="9" spans="1:33" ht="19.5" customHeight="1">
      <c r="A9" s="280" t="s">
        <v>421</v>
      </c>
      <c r="B9" s="280"/>
      <c r="C9" s="279"/>
      <c r="D9" s="278"/>
      <c r="E9" s="280" t="s">
        <v>308</v>
      </c>
      <c r="F9" s="258">
        <v>2115440</v>
      </c>
      <c r="G9" s="259">
        <v>1444832</v>
      </c>
      <c r="H9" s="260">
        <v>639924</v>
      </c>
      <c r="I9" s="258">
        <v>552084</v>
      </c>
      <c r="J9" s="259">
        <v>53180</v>
      </c>
      <c r="K9" s="259">
        <v>0</v>
      </c>
      <c r="L9" s="260">
        <v>7644</v>
      </c>
      <c r="M9" s="260">
        <v>0</v>
      </c>
      <c r="N9" s="260">
        <v>0</v>
      </c>
      <c r="O9" s="260">
        <v>0</v>
      </c>
      <c r="P9" s="260">
        <v>0</v>
      </c>
      <c r="Q9" s="260">
        <v>0</v>
      </c>
      <c r="R9" s="260">
        <v>0</v>
      </c>
      <c r="S9" s="260">
        <v>0</v>
      </c>
      <c r="T9" s="260">
        <v>192000</v>
      </c>
      <c r="U9" s="260">
        <v>670608</v>
      </c>
      <c r="V9" s="260">
        <v>0</v>
      </c>
      <c r="W9" s="260">
        <v>0</v>
      </c>
      <c r="X9" s="260">
        <v>0</v>
      </c>
      <c r="Y9" s="260">
        <v>0</v>
      </c>
      <c r="Z9" s="260">
        <v>628188</v>
      </c>
      <c r="AA9" s="260">
        <v>0</v>
      </c>
      <c r="AB9" s="260">
        <v>0</v>
      </c>
      <c r="AC9" s="260">
        <v>0</v>
      </c>
      <c r="AD9" s="260">
        <v>1020</v>
      </c>
      <c r="AE9" s="260">
        <v>0</v>
      </c>
      <c r="AF9" s="258">
        <v>41400</v>
      </c>
      <c r="AG9" s="174"/>
    </row>
    <row r="10" spans="1:33" ht="19.5" customHeight="1">
      <c r="A10" s="280" t="s">
        <v>110</v>
      </c>
      <c r="B10" s="280" t="s">
        <v>330</v>
      </c>
      <c r="C10" s="279"/>
      <c r="D10" s="278"/>
      <c r="E10" s="280" t="s">
        <v>140</v>
      </c>
      <c r="F10" s="258">
        <v>83773</v>
      </c>
      <c r="G10" s="259">
        <v>83773</v>
      </c>
      <c r="H10" s="260">
        <v>48684</v>
      </c>
      <c r="I10" s="258">
        <v>31032</v>
      </c>
      <c r="J10" s="259">
        <v>4057</v>
      </c>
      <c r="K10" s="259">
        <v>0</v>
      </c>
      <c r="L10" s="260">
        <v>0</v>
      </c>
      <c r="M10" s="260">
        <v>0</v>
      </c>
      <c r="N10" s="260">
        <v>0</v>
      </c>
      <c r="O10" s="260">
        <v>0</v>
      </c>
      <c r="P10" s="260">
        <v>0</v>
      </c>
      <c r="Q10" s="260">
        <v>0</v>
      </c>
      <c r="R10" s="260">
        <v>0</v>
      </c>
      <c r="S10" s="260">
        <v>0</v>
      </c>
      <c r="T10" s="260">
        <v>0</v>
      </c>
      <c r="U10" s="260">
        <v>0</v>
      </c>
      <c r="V10" s="260">
        <v>0</v>
      </c>
      <c r="W10" s="260">
        <v>0</v>
      </c>
      <c r="X10" s="260">
        <v>0</v>
      </c>
      <c r="Y10" s="260">
        <v>0</v>
      </c>
      <c r="Z10" s="260">
        <v>0</v>
      </c>
      <c r="AA10" s="260">
        <v>0</v>
      </c>
      <c r="AB10" s="260">
        <v>0</v>
      </c>
      <c r="AC10" s="260">
        <v>0</v>
      </c>
      <c r="AD10" s="260">
        <v>0</v>
      </c>
      <c r="AE10" s="260">
        <v>0</v>
      </c>
      <c r="AF10" s="258">
        <v>0</v>
      </c>
      <c r="AG10" s="176"/>
    </row>
    <row r="11" spans="1:33" ht="19.5" customHeight="1">
      <c r="A11" s="280" t="s">
        <v>259</v>
      </c>
      <c r="B11" s="280" t="s">
        <v>176</v>
      </c>
      <c r="C11" s="279" t="s">
        <v>330</v>
      </c>
      <c r="D11" s="278" t="s">
        <v>152</v>
      </c>
      <c r="E11" s="280" t="s">
        <v>164</v>
      </c>
      <c r="F11" s="258">
        <v>83773</v>
      </c>
      <c r="G11" s="259">
        <v>83773</v>
      </c>
      <c r="H11" s="260">
        <v>48684</v>
      </c>
      <c r="I11" s="258">
        <v>31032</v>
      </c>
      <c r="J11" s="259">
        <v>4057</v>
      </c>
      <c r="K11" s="259">
        <v>0</v>
      </c>
      <c r="L11" s="260">
        <v>0</v>
      </c>
      <c r="M11" s="260">
        <v>0</v>
      </c>
      <c r="N11" s="260">
        <v>0</v>
      </c>
      <c r="O11" s="260">
        <v>0</v>
      </c>
      <c r="P11" s="260">
        <v>0</v>
      </c>
      <c r="Q11" s="260">
        <v>0</v>
      </c>
      <c r="R11" s="260">
        <v>0</v>
      </c>
      <c r="S11" s="260">
        <v>0</v>
      </c>
      <c r="T11" s="260">
        <v>0</v>
      </c>
      <c r="U11" s="260">
        <v>0</v>
      </c>
      <c r="V11" s="260">
        <v>0</v>
      </c>
      <c r="W11" s="260">
        <v>0</v>
      </c>
      <c r="X11" s="260">
        <v>0</v>
      </c>
      <c r="Y11" s="260">
        <v>0</v>
      </c>
      <c r="Z11" s="260">
        <v>0</v>
      </c>
      <c r="AA11" s="260">
        <v>0</v>
      </c>
      <c r="AB11" s="260">
        <v>0</v>
      </c>
      <c r="AC11" s="260">
        <v>0</v>
      </c>
      <c r="AD11" s="260">
        <v>0</v>
      </c>
      <c r="AE11" s="260">
        <v>0</v>
      </c>
      <c r="AF11" s="258">
        <v>0</v>
      </c>
      <c r="AG11" s="176"/>
    </row>
    <row r="12" spans="1:33" ht="19.5" customHeight="1">
      <c r="A12" s="280" t="s">
        <v>110</v>
      </c>
      <c r="B12" s="280" t="s">
        <v>109</v>
      </c>
      <c r="C12" s="279"/>
      <c r="D12" s="278"/>
      <c r="E12" s="280" t="s">
        <v>405</v>
      </c>
      <c r="F12" s="258">
        <v>1307953</v>
      </c>
      <c r="G12" s="259">
        <v>637345</v>
      </c>
      <c r="H12" s="260">
        <v>214728</v>
      </c>
      <c r="I12" s="258">
        <v>203616</v>
      </c>
      <c r="J12" s="259">
        <v>19357</v>
      </c>
      <c r="K12" s="259">
        <v>0</v>
      </c>
      <c r="L12" s="260">
        <v>7644</v>
      </c>
      <c r="M12" s="260">
        <v>0</v>
      </c>
      <c r="N12" s="260">
        <v>0</v>
      </c>
      <c r="O12" s="260">
        <v>0</v>
      </c>
      <c r="P12" s="260">
        <v>0</v>
      </c>
      <c r="Q12" s="260">
        <v>0</v>
      </c>
      <c r="R12" s="260">
        <v>0</v>
      </c>
      <c r="S12" s="260">
        <v>0</v>
      </c>
      <c r="T12" s="260">
        <v>192000</v>
      </c>
      <c r="U12" s="260">
        <v>670608</v>
      </c>
      <c r="V12" s="260">
        <v>0</v>
      </c>
      <c r="W12" s="260">
        <v>0</v>
      </c>
      <c r="X12" s="260">
        <v>0</v>
      </c>
      <c r="Y12" s="260">
        <v>0</v>
      </c>
      <c r="Z12" s="260">
        <v>628188</v>
      </c>
      <c r="AA12" s="260">
        <v>0</v>
      </c>
      <c r="AB12" s="260">
        <v>0</v>
      </c>
      <c r="AC12" s="260">
        <v>0</v>
      </c>
      <c r="AD12" s="260">
        <v>1020</v>
      </c>
      <c r="AE12" s="260">
        <v>0</v>
      </c>
      <c r="AF12" s="258">
        <v>41400</v>
      </c>
      <c r="AG12" s="176"/>
    </row>
    <row r="13" spans="1:33" ht="19.5" customHeight="1">
      <c r="A13" s="280" t="s">
        <v>259</v>
      </c>
      <c r="B13" s="280" t="s">
        <v>376</v>
      </c>
      <c r="C13" s="279" t="s">
        <v>330</v>
      </c>
      <c r="D13" s="278" t="s">
        <v>152</v>
      </c>
      <c r="E13" s="280" t="s">
        <v>164</v>
      </c>
      <c r="F13" s="258">
        <v>1307953</v>
      </c>
      <c r="G13" s="259">
        <v>637345</v>
      </c>
      <c r="H13" s="260">
        <v>214728</v>
      </c>
      <c r="I13" s="258">
        <v>203616</v>
      </c>
      <c r="J13" s="259">
        <v>19357</v>
      </c>
      <c r="K13" s="259">
        <v>0</v>
      </c>
      <c r="L13" s="260">
        <v>7644</v>
      </c>
      <c r="M13" s="260">
        <v>0</v>
      </c>
      <c r="N13" s="260">
        <v>0</v>
      </c>
      <c r="O13" s="260">
        <v>0</v>
      </c>
      <c r="P13" s="260">
        <v>0</v>
      </c>
      <c r="Q13" s="260">
        <v>0</v>
      </c>
      <c r="R13" s="260">
        <v>0</v>
      </c>
      <c r="S13" s="260">
        <v>0</v>
      </c>
      <c r="T13" s="260">
        <v>192000</v>
      </c>
      <c r="U13" s="260">
        <v>670608</v>
      </c>
      <c r="V13" s="260">
        <v>0</v>
      </c>
      <c r="W13" s="260">
        <v>0</v>
      </c>
      <c r="X13" s="260">
        <v>0</v>
      </c>
      <c r="Y13" s="260">
        <v>0</v>
      </c>
      <c r="Z13" s="260">
        <v>628188</v>
      </c>
      <c r="AA13" s="260">
        <v>0</v>
      </c>
      <c r="AB13" s="260">
        <v>0</v>
      </c>
      <c r="AC13" s="260">
        <v>0</v>
      </c>
      <c r="AD13" s="260">
        <v>1020</v>
      </c>
      <c r="AE13" s="260">
        <v>0</v>
      </c>
      <c r="AF13" s="258">
        <v>41400</v>
      </c>
      <c r="AG13" s="176"/>
    </row>
    <row r="14" spans="1:33" ht="19.5" customHeight="1">
      <c r="A14" s="280" t="s">
        <v>110</v>
      </c>
      <c r="B14" s="280" t="s">
        <v>224</v>
      </c>
      <c r="C14" s="279"/>
      <c r="D14" s="278"/>
      <c r="E14" s="280" t="s">
        <v>58</v>
      </c>
      <c r="F14" s="258">
        <v>253627</v>
      </c>
      <c r="G14" s="259">
        <v>253627</v>
      </c>
      <c r="H14" s="260">
        <v>138612</v>
      </c>
      <c r="I14" s="258">
        <v>103464</v>
      </c>
      <c r="J14" s="259">
        <v>11551</v>
      </c>
      <c r="K14" s="259">
        <v>0</v>
      </c>
      <c r="L14" s="260">
        <v>0</v>
      </c>
      <c r="M14" s="260">
        <v>0</v>
      </c>
      <c r="N14" s="260">
        <v>0</v>
      </c>
      <c r="O14" s="260">
        <v>0</v>
      </c>
      <c r="P14" s="260">
        <v>0</v>
      </c>
      <c r="Q14" s="260">
        <v>0</v>
      </c>
      <c r="R14" s="260">
        <v>0</v>
      </c>
      <c r="S14" s="260">
        <v>0</v>
      </c>
      <c r="T14" s="260">
        <v>0</v>
      </c>
      <c r="U14" s="260">
        <v>0</v>
      </c>
      <c r="V14" s="260">
        <v>0</v>
      </c>
      <c r="W14" s="260">
        <v>0</v>
      </c>
      <c r="X14" s="260">
        <v>0</v>
      </c>
      <c r="Y14" s="260">
        <v>0</v>
      </c>
      <c r="Z14" s="260">
        <v>0</v>
      </c>
      <c r="AA14" s="260">
        <v>0</v>
      </c>
      <c r="AB14" s="260">
        <v>0</v>
      </c>
      <c r="AC14" s="260">
        <v>0</v>
      </c>
      <c r="AD14" s="260">
        <v>0</v>
      </c>
      <c r="AE14" s="260">
        <v>0</v>
      </c>
      <c r="AF14" s="258">
        <v>0</v>
      </c>
      <c r="AG14" s="176"/>
    </row>
    <row r="15" spans="1:33" ht="19.5" customHeight="1">
      <c r="A15" s="280" t="s">
        <v>259</v>
      </c>
      <c r="B15" s="280" t="s">
        <v>57</v>
      </c>
      <c r="C15" s="279" t="s">
        <v>330</v>
      </c>
      <c r="D15" s="278" t="s">
        <v>152</v>
      </c>
      <c r="E15" s="280" t="s">
        <v>164</v>
      </c>
      <c r="F15" s="258">
        <v>253627</v>
      </c>
      <c r="G15" s="259">
        <v>253627</v>
      </c>
      <c r="H15" s="260">
        <v>138612</v>
      </c>
      <c r="I15" s="258">
        <v>103464</v>
      </c>
      <c r="J15" s="259">
        <v>11551</v>
      </c>
      <c r="K15" s="259">
        <v>0</v>
      </c>
      <c r="L15" s="260">
        <v>0</v>
      </c>
      <c r="M15" s="260">
        <v>0</v>
      </c>
      <c r="N15" s="260">
        <v>0</v>
      </c>
      <c r="O15" s="260">
        <v>0</v>
      </c>
      <c r="P15" s="260">
        <v>0</v>
      </c>
      <c r="Q15" s="260">
        <v>0</v>
      </c>
      <c r="R15" s="260">
        <v>0</v>
      </c>
      <c r="S15" s="260">
        <v>0</v>
      </c>
      <c r="T15" s="260">
        <v>0</v>
      </c>
      <c r="U15" s="260">
        <v>0</v>
      </c>
      <c r="V15" s="260">
        <v>0</v>
      </c>
      <c r="W15" s="260">
        <v>0</v>
      </c>
      <c r="X15" s="260">
        <v>0</v>
      </c>
      <c r="Y15" s="260">
        <v>0</v>
      </c>
      <c r="Z15" s="260">
        <v>0</v>
      </c>
      <c r="AA15" s="260">
        <v>0</v>
      </c>
      <c r="AB15" s="260">
        <v>0</v>
      </c>
      <c r="AC15" s="260">
        <v>0</v>
      </c>
      <c r="AD15" s="260">
        <v>0</v>
      </c>
      <c r="AE15" s="260">
        <v>0</v>
      </c>
      <c r="AF15" s="258">
        <v>0</v>
      </c>
      <c r="AG15" s="176"/>
    </row>
    <row r="16" spans="1:33" ht="19.5" customHeight="1">
      <c r="A16" s="280" t="s">
        <v>110</v>
      </c>
      <c r="B16" s="280" t="s">
        <v>84</v>
      </c>
      <c r="C16" s="279"/>
      <c r="D16" s="278"/>
      <c r="E16" s="280" t="s">
        <v>49</v>
      </c>
      <c r="F16" s="258">
        <v>470087</v>
      </c>
      <c r="G16" s="259">
        <v>470087</v>
      </c>
      <c r="H16" s="260">
        <v>237900</v>
      </c>
      <c r="I16" s="258">
        <v>213972</v>
      </c>
      <c r="J16" s="259">
        <v>18215</v>
      </c>
      <c r="K16" s="259">
        <v>0</v>
      </c>
      <c r="L16" s="260">
        <v>0</v>
      </c>
      <c r="M16" s="260">
        <v>0</v>
      </c>
      <c r="N16" s="260">
        <v>0</v>
      </c>
      <c r="O16" s="260">
        <v>0</v>
      </c>
      <c r="P16" s="260">
        <v>0</v>
      </c>
      <c r="Q16" s="260">
        <v>0</v>
      </c>
      <c r="R16" s="260">
        <v>0</v>
      </c>
      <c r="S16" s="260">
        <v>0</v>
      </c>
      <c r="T16" s="260">
        <v>0</v>
      </c>
      <c r="U16" s="260">
        <v>0</v>
      </c>
      <c r="V16" s="260">
        <v>0</v>
      </c>
      <c r="W16" s="260">
        <v>0</v>
      </c>
      <c r="X16" s="260">
        <v>0</v>
      </c>
      <c r="Y16" s="260">
        <v>0</v>
      </c>
      <c r="Z16" s="260">
        <v>0</v>
      </c>
      <c r="AA16" s="260">
        <v>0</v>
      </c>
      <c r="AB16" s="260">
        <v>0</v>
      </c>
      <c r="AC16" s="260">
        <v>0</v>
      </c>
      <c r="AD16" s="260">
        <v>0</v>
      </c>
      <c r="AE16" s="260">
        <v>0</v>
      </c>
      <c r="AF16" s="258">
        <v>0</v>
      </c>
      <c r="AG16" s="176"/>
    </row>
    <row r="17" spans="1:33" ht="19.5" customHeight="1">
      <c r="A17" s="280" t="s">
        <v>259</v>
      </c>
      <c r="B17" s="280" t="s">
        <v>256</v>
      </c>
      <c r="C17" s="279" t="s">
        <v>330</v>
      </c>
      <c r="D17" s="278" t="s">
        <v>152</v>
      </c>
      <c r="E17" s="280" t="s">
        <v>164</v>
      </c>
      <c r="F17" s="258">
        <v>470087</v>
      </c>
      <c r="G17" s="259">
        <v>470087</v>
      </c>
      <c r="H17" s="260">
        <v>237900</v>
      </c>
      <c r="I17" s="258">
        <v>213972</v>
      </c>
      <c r="J17" s="259">
        <v>18215</v>
      </c>
      <c r="K17" s="259">
        <v>0</v>
      </c>
      <c r="L17" s="260">
        <v>0</v>
      </c>
      <c r="M17" s="260">
        <v>0</v>
      </c>
      <c r="N17" s="260">
        <v>0</v>
      </c>
      <c r="O17" s="260">
        <v>0</v>
      </c>
      <c r="P17" s="260">
        <v>0</v>
      </c>
      <c r="Q17" s="260">
        <v>0</v>
      </c>
      <c r="R17" s="260">
        <v>0</v>
      </c>
      <c r="S17" s="260">
        <v>0</v>
      </c>
      <c r="T17" s="260">
        <v>0</v>
      </c>
      <c r="U17" s="260">
        <v>0</v>
      </c>
      <c r="V17" s="260">
        <v>0</v>
      </c>
      <c r="W17" s="260">
        <v>0</v>
      </c>
      <c r="X17" s="260">
        <v>0</v>
      </c>
      <c r="Y17" s="260">
        <v>0</v>
      </c>
      <c r="Z17" s="260">
        <v>0</v>
      </c>
      <c r="AA17" s="260">
        <v>0</v>
      </c>
      <c r="AB17" s="260">
        <v>0</v>
      </c>
      <c r="AC17" s="260">
        <v>0</v>
      </c>
      <c r="AD17" s="260">
        <v>0</v>
      </c>
      <c r="AE17" s="260">
        <v>0</v>
      </c>
      <c r="AF17" s="258">
        <v>0</v>
      </c>
      <c r="AG17" s="176"/>
    </row>
    <row r="18" spans="1:33" ht="19.5" customHeight="1">
      <c r="A18" s="280" t="s">
        <v>423</v>
      </c>
      <c r="B18" s="280"/>
      <c r="C18" s="279"/>
      <c r="D18" s="278"/>
      <c r="E18" s="280" t="s">
        <v>236</v>
      </c>
      <c r="F18" s="258">
        <v>121392</v>
      </c>
      <c r="G18" s="259">
        <v>121392</v>
      </c>
      <c r="H18" s="260">
        <v>67164</v>
      </c>
      <c r="I18" s="258">
        <v>2784</v>
      </c>
      <c r="J18" s="259">
        <v>0</v>
      </c>
      <c r="K18" s="259">
        <v>0</v>
      </c>
      <c r="L18" s="260">
        <v>51444</v>
      </c>
      <c r="M18" s="260">
        <v>0</v>
      </c>
      <c r="N18" s="260">
        <v>0</v>
      </c>
      <c r="O18" s="260">
        <v>0</v>
      </c>
      <c r="P18" s="260">
        <v>0</v>
      </c>
      <c r="Q18" s="260">
        <v>0</v>
      </c>
      <c r="R18" s="260">
        <v>0</v>
      </c>
      <c r="S18" s="260">
        <v>0</v>
      </c>
      <c r="T18" s="260">
        <v>0</v>
      </c>
      <c r="U18" s="260">
        <v>0</v>
      </c>
      <c r="V18" s="260">
        <v>0</v>
      </c>
      <c r="W18" s="260">
        <v>0</v>
      </c>
      <c r="X18" s="260">
        <v>0</v>
      </c>
      <c r="Y18" s="260">
        <v>0</v>
      </c>
      <c r="Z18" s="260">
        <v>0</v>
      </c>
      <c r="AA18" s="260">
        <v>0</v>
      </c>
      <c r="AB18" s="260">
        <v>0</v>
      </c>
      <c r="AC18" s="260">
        <v>0</v>
      </c>
      <c r="AD18" s="260">
        <v>0</v>
      </c>
      <c r="AE18" s="260">
        <v>0</v>
      </c>
      <c r="AF18" s="258">
        <v>0</v>
      </c>
      <c r="AG18" s="176"/>
    </row>
    <row r="19" spans="1:33" ht="19.5" customHeight="1">
      <c r="A19" s="280" t="s">
        <v>112</v>
      </c>
      <c r="B19" s="280" t="s">
        <v>3</v>
      </c>
      <c r="C19" s="279"/>
      <c r="D19" s="278"/>
      <c r="E19" s="280" t="s">
        <v>10</v>
      </c>
      <c r="F19" s="258">
        <v>121392</v>
      </c>
      <c r="G19" s="259">
        <v>121392</v>
      </c>
      <c r="H19" s="260">
        <v>67164</v>
      </c>
      <c r="I19" s="258">
        <v>2784</v>
      </c>
      <c r="J19" s="259">
        <v>0</v>
      </c>
      <c r="K19" s="259">
        <v>0</v>
      </c>
      <c r="L19" s="260">
        <v>51444</v>
      </c>
      <c r="M19" s="260">
        <v>0</v>
      </c>
      <c r="N19" s="260">
        <v>0</v>
      </c>
      <c r="O19" s="260">
        <v>0</v>
      </c>
      <c r="P19" s="260">
        <v>0</v>
      </c>
      <c r="Q19" s="260">
        <v>0</v>
      </c>
      <c r="R19" s="260">
        <v>0</v>
      </c>
      <c r="S19" s="260">
        <v>0</v>
      </c>
      <c r="T19" s="260">
        <v>0</v>
      </c>
      <c r="U19" s="260">
        <v>0</v>
      </c>
      <c r="V19" s="260">
        <v>0</v>
      </c>
      <c r="W19" s="260">
        <v>0</v>
      </c>
      <c r="X19" s="260">
        <v>0</v>
      </c>
      <c r="Y19" s="260">
        <v>0</v>
      </c>
      <c r="Z19" s="260">
        <v>0</v>
      </c>
      <c r="AA19" s="260">
        <v>0</v>
      </c>
      <c r="AB19" s="260">
        <v>0</v>
      </c>
      <c r="AC19" s="260">
        <v>0</v>
      </c>
      <c r="AD19" s="260">
        <v>0</v>
      </c>
      <c r="AE19" s="260">
        <v>0</v>
      </c>
      <c r="AF19" s="258">
        <v>0</v>
      </c>
      <c r="AG19" s="176"/>
    </row>
    <row r="20" spans="1:33" ht="19.5" customHeight="1">
      <c r="A20" s="280" t="s">
        <v>263</v>
      </c>
      <c r="B20" s="280" t="s">
        <v>279</v>
      </c>
      <c r="C20" s="279" t="s">
        <v>25</v>
      </c>
      <c r="D20" s="278" t="s">
        <v>152</v>
      </c>
      <c r="E20" s="280" t="s">
        <v>121</v>
      </c>
      <c r="F20" s="258">
        <v>121392</v>
      </c>
      <c r="G20" s="259">
        <v>121392</v>
      </c>
      <c r="H20" s="260">
        <v>67164</v>
      </c>
      <c r="I20" s="258">
        <v>2784</v>
      </c>
      <c r="J20" s="259">
        <v>0</v>
      </c>
      <c r="K20" s="259">
        <v>0</v>
      </c>
      <c r="L20" s="260">
        <v>51444</v>
      </c>
      <c r="M20" s="260">
        <v>0</v>
      </c>
      <c r="N20" s="260">
        <v>0</v>
      </c>
      <c r="O20" s="260">
        <v>0</v>
      </c>
      <c r="P20" s="260">
        <v>0</v>
      </c>
      <c r="Q20" s="260">
        <v>0</v>
      </c>
      <c r="R20" s="260">
        <v>0</v>
      </c>
      <c r="S20" s="260">
        <v>0</v>
      </c>
      <c r="T20" s="260">
        <v>0</v>
      </c>
      <c r="U20" s="260">
        <v>0</v>
      </c>
      <c r="V20" s="260">
        <v>0</v>
      </c>
      <c r="W20" s="260">
        <v>0</v>
      </c>
      <c r="X20" s="260">
        <v>0</v>
      </c>
      <c r="Y20" s="260">
        <v>0</v>
      </c>
      <c r="Z20" s="260">
        <v>0</v>
      </c>
      <c r="AA20" s="260">
        <v>0</v>
      </c>
      <c r="AB20" s="260">
        <v>0</v>
      </c>
      <c r="AC20" s="260">
        <v>0</v>
      </c>
      <c r="AD20" s="260">
        <v>0</v>
      </c>
      <c r="AE20" s="260">
        <v>0</v>
      </c>
      <c r="AF20" s="258">
        <v>0</v>
      </c>
      <c r="AG20" s="176"/>
    </row>
    <row r="21" spans="1:33" ht="19.5" customHeight="1">
      <c r="A21" s="280" t="s">
        <v>212</v>
      </c>
      <c r="B21" s="280"/>
      <c r="C21" s="279"/>
      <c r="D21" s="278"/>
      <c r="E21" s="280" t="s">
        <v>61</v>
      </c>
      <c r="F21" s="258">
        <v>224676</v>
      </c>
      <c r="G21" s="259">
        <v>224676</v>
      </c>
      <c r="H21" s="260">
        <v>117888</v>
      </c>
      <c r="I21" s="258">
        <v>5568</v>
      </c>
      <c r="J21" s="259">
        <v>0</v>
      </c>
      <c r="K21" s="259">
        <v>0</v>
      </c>
      <c r="L21" s="260">
        <v>101220</v>
      </c>
      <c r="M21" s="260">
        <v>0</v>
      </c>
      <c r="N21" s="260">
        <v>0</v>
      </c>
      <c r="O21" s="260">
        <v>0</v>
      </c>
      <c r="P21" s="260">
        <v>0</v>
      </c>
      <c r="Q21" s="260">
        <v>0</v>
      </c>
      <c r="R21" s="260">
        <v>0</v>
      </c>
      <c r="S21" s="260">
        <v>0</v>
      </c>
      <c r="T21" s="260">
        <v>0</v>
      </c>
      <c r="U21" s="260">
        <v>0</v>
      </c>
      <c r="V21" s="260">
        <v>0</v>
      </c>
      <c r="W21" s="260">
        <v>0</v>
      </c>
      <c r="X21" s="260">
        <v>0</v>
      </c>
      <c r="Y21" s="260">
        <v>0</v>
      </c>
      <c r="Z21" s="260">
        <v>0</v>
      </c>
      <c r="AA21" s="260">
        <v>0</v>
      </c>
      <c r="AB21" s="260">
        <v>0</v>
      </c>
      <c r="AC21" s="260">
        <v>0</v>
      </c>
      <c r="AD21" s="260">
        <v>0</v>
      </c>
      <c r="AE21" s="260">
        <v>0</v>
      </c>
      <c r="AF21" s="258">
        <v>0</v>
      </c>
      <c r="AG21" s="176"/>
    </row>
    <row r="22" spans="1:33" ht="19.5" customHeight="1">
      <c r="A22" s="280" t="s">
        <v>325</v>
      </c>
      <c r="B22" s="280" t="s">
        <v>3</v>
      </c>
      <c r="C22" s="279"/>
      <c r="D22" s="278"/>
      <c r="E22" s="280" t="s">
        <v>161</v>
      </c>
      <c r="F22" s="258">
        <v>224676</v>
      </c>
      <c r="G22" s="259">
        <v>224676</v>
      </c>
      <c r="H22" s="260">
        <v>117888</v>
      </c>
      <c r="I22" s="258">
        <v>5568</v>
      </c>
      <c r="J22" s="259">
        <v>0</v>
      </c>
      <c r="K22" s="259">
        <v>0</v>
      </c>
      <c r="L22" s="260">
        <v>101220</v>
      </c>
      <c r="M22" s="260">
        <v>0</v>
      </c>
      <c r="N22" s="260">
        <v>0</v>
      </c>
      <c r="O22" s="260">
        <v>0</v>
      </c>
      <c r="P22" s="260">
        <v>0</v>
      </c>
      <c r="Q22" s="260">
        <v>0</v>
      </c>
      <c r="R22" s="260">
        <v>0</v>
      </c>
      <c r="S22" s="260">
        <v>0</v>
      </c>
      <c r="T22" s="260">
        <v>0</v>
      </c>
      <c r="U22" s="260">
        <v>0</v>
      </c>
      <c r="V22" s="260">
        <v>0</v>
      </c>
      <c r="W22" s="260">
        <v>0</v>
      </c>
      <c r="X22" s="260">
        <v>0</v>
      </c>
      <c r="Y22" s="260">
        <v>0</v>
      </c>
      <c r="Z22" s="260">
        <v>0</v>
      </c>
      <c r="AA22" s="260">
        <v>0</v>
      </c>
      <c r="AB22" s="260">
        <v>0</v>
      </c>
      <c r="AC22" s="260">
        <v>0</v>
      </c>
      <c r="AD22" s="260">
        <v>0</v>
      </c>
      <c r="AE22" s="260">
        <v>0</v>
      </c>
      <c r="AF22" s="258">
        <v>0</v>
      </c>
      <c r="AG22" s="176"/>
    </row>
    <row r="23" spans="1:33" ht="19.5" customHeight="1">
      <c r="A23" s="280" t="s">
        <v>33</v>
      </c>
      <c r="B23" s="280" t="s">
        <v>279</v>
      </c>
      <c r="C23" s="279" t="s">
        <v>3</v>
      </c>
      <c r="D23" s="278" t="s">
        <v>152</v>
      </c>
      <c r="E23" s="280" t="s">
        <v>395</v>
      </c>
      <c r="F23" s="258">
        <v>224676</v>
      </c>
      <c r="G23" s="259">
        <v>224676</v>
      </c>
      <c r="H23" s="260">
        <v>117888</v>
      </c>
      <c r="I23" s="258">
        <v>5568</v>
      </c>
      <c r="J23" s="259">
        <v>0</v>
      </c>
      <c r="K23" s="259">
        <v>0</v>
      </c>
      <c r="L23" s="260">
        <v>101220</v>
      </c>
      <c r="M23" s="260">
        <v>0</v>
      </c>
      <c r="N23" s="260">
        <v>0</v>
      </c>
      <c r="O23" s="260">
        <v>0</v>
      </c>
      <c r="P23" s="260">
        <v>0</v>
      </c>
      <c r="Q23" s="260">
        <v>0</v>
      </c>
      <c r="R23" s="260">
        <v>0</v>
      </c>
      <c r="S23" s="260">
        <v>0</v>
      </c>
      <c r="T23" s="260">
        <v>0</v>
      </c>
      <c r="U23" s="260">
        <v>0</v>
      </c>
      <c r="V23" s="260">
        <v>0</v>
      </c>
      <c r="W23" s="260">
        <v>0</v>
      </c>
      <c r="X23" s="260">
        <v>0</v>
      </c>
      <c r="Y23" s="260">
        <v>0</v>
      </c>
      <c r="Z23" s="260">
        <v>0</v>
      </c>
      <c r="AA23" s="260">
        <v>0</v>
      </c>
      <c r="AB23" s="260">
        <v>0</v>
      </c>
      <c r="AC23" s="260">
        <v>0</v>
      </c>
      <c r="AD23" s="260">
        <v>0</v>
      </c>
      <c r="AE23" s="260">
        <v>0</v>
      </c>
      <c r="AF23" s="258">
        <v>0</v>
      </c>
      <c r="AG23" s="181"/>
    </row>
    <row r="24" spans="1:33" ht="19.5" customHeight="1">
      <c r="A24" s="280" t="s">
        <v>98</v>
      </c>
      <c r="B24" s="280"/>
      <c r="C24" s="279"/>
      <c r="D24" s="278"/>
      <c r="E24" s="280" t="s">
        <v>17</v>
      </c>
      <c r="F24" s="258">
        <v>3045698</v>
      </c>
      <c r="G24" s="259">
        <v>1054365</v>
      </c>
      <c r="H24" s="260">
        <v>0</v>
      </c>
      <c r="I24" s="258">
        <v>0</v>
      </c>
      <c r="J24" s="259">
        <v>0</v>
      </c>
      <c r="K24" s="259">
        <v>0</v>
      </c>
      <c r="L24" s="260">
        <v>0</v>
      </c>
      <c r="M24" s="260">
        <v>945808</v>
      </c>
      <c r="N24" s="260">
        <v>0</v>
      </c>
      <c r="O24" s="260">
        <v>0</v>
      </c>
      <c r="P24" s="260">
        <v>0</v>
      </c>
      <c r="Q24" s="260">
        <v>108557</v>
      </c>
      <c r="R24" s="260">
        <v>0</v>
      </c>
      <c r="S24" s="260">
        <v>0</v>
      </c>
      <c r="T24" s="260">
        <v>0</v>
      </c>
      <c r="U24" s="260">
        <v>1991333</v>
      </c>
      <c r="V24" s="260">
        <v>0</v>
      </c>
      <c r="W24" s="260">
        <v>0</v>
      </c>
      <c r="X24" s="260">
        <v>0</v>
      </c>
      <c r="Y24" s="260">
        <v>0</v>
      </c>
      <c r="Z24" s="260">
        <v>876960</v>
      </c>
      <c r="AA24" s="260">
        <v>139600</v>
      </c>
      <c r="AB24" s="260">
        <v>0</v>
      </c>
      <c r="AC24" s="260">
        <v>0</v>
      </c>
      <c r="AD24" s="260">
        <v>0</v>
      </c>
      <c r="AE24" s="260">
        <v>0</v>
      </c>
      <c r="AF24" s="258">
        <v>974773</v>
      </c>
      <c r="AG24" s="181"/>
    </row>
    <row r="25" spans="1:33" ht="19.5" customHeight="1">
      <c r="A25" s="280" t="s">
        <v>223</v>
      </c>
      <c r="B25" s="280" t="s">
        <v>226</v>
      </c>
      <c r="C25" s="279"/>
      <c r="D25" s="278"/>
      <c r="E25" s="280" t="s">
        <v>382</v>
      </c>
      <c r="F25" s="258">
        <v>428160</v>
      </c>
      <c r="G25" s="259">
        <v>0</v>
      </c>
      <c r="H25" s="260">
        <v>0</v>
      </c>
      <c r="I25" s="258">
        <v>0</v>
      </c>
      <c r="J25" s="259">
        <v>0</v>
      </c>
      <c r="K25" s="259">
        <v>0</v>
      </c>
      <c r="L25" s="260">
        <v>0</v>
      </c>
      <c r="M25" s="260">
        <v>0</v>
      </c>
      <c r="N25" s="260">
        <v>0</v>
      </c>
      <c r="O25" s="260">
        <v>0</v>
      </c>
      <c r="P25" s="260">
        <v>0</v>
      </c>
      <c r="Q25" s="260">
        <v>0</v>
      </c>
      <c r="R25" s="260">
        <v>0</v>
      </c>
      <c r="S25" s="260">
        <v>0</v>
      </c>
      <c r="T25" s="260">
        <v>0</v>
      </c>
      <c r="U25" s="260">
        <v>428160</v>
      </c>
      <c r="V25" s="260">
        <v>0</v>
      </c>
      <c r="W25" s="260">
        <v>0</v>
      </c>
      <c r="X25" s="260">
        <v>0</v>
      </c>
      <c r="Y25" s="260">
        <v>0</v>
      </c>
      <c r="Z25" s="260">
        <v>428160</v>
      </c>
      <c r="AA25" s="260">
        <v>0</v>
      </c>
      <c r="AB25" s="260">
        <v>0</v>
      </c>
      <c r="AC25" s="260">
        <v>0</v>
      </c>
      <c r="AD25" s="260">
        <v>0</v>
      </c>
      <c r="AE25" s="260">
        <v>0</v>
      </c>
      <c r="AF25" s="258">
        <v>0</v>
      </c>
      <c r="AG25" s="181"/>
    </row>
    <row r="26" spans="1:33" ht="19.5" customHeight="1">
      <c r="A26" s="280" t="s">
        <v>148</v>
      </c>
      <c r="B26" s="280" t="s">
        <v>60</v>
      </c>
      <c r="C26" s="279" t="s">
        <v>324</v>
      </c>
      <c r="D26" s="278" t="s">
        <v>152</v>
      </c>
      <c r="E26" s="280" t="s">
        <v>342</v>
      </c>
      <c r="F26" s="258">
        <v>428160</v>
      </c>
      <c r="G26" s="259">
        <v>0</v>
      </c>
      <c r="H26" s="260">
        <v>0</v>
      </c>
      <c r="I26" s="258">
        <v>0</v>
      </c>
      <c r="J26" s="259">
        <v>0</v>
      </c>
      <c r="K26" s="259">
        <v>0</v>
      </c>
      <c r="L26" s="260">
        <v>0</v>
      </c>
      <c r="M26" s="260">
        <v>0</v>
      </c>
      <c r="N26" s="260">
        <v>0</v>
      </c>
      <c r="O26" s="260">
        <v>0</v>
      </c>
      <c r="P26" s="260">
        <v>0</v>
      </c>
      <c r="Q26" s="260">
        <v>0</v>
      </c>
      <c r="R26" s="260">
        <v>0</v>
      </c>
      <c r="S26" s="260">
        <v>0</v>
      </c>
      <c r="T26" s="260">
        <v>0</v>
      </c>
      <c r="U26" s="260">
        <v>428160</v>
      </c>
      <c r="V26" s="260">
        <v>0</v>
      </c>
      <c r="W26" s="260">
        <v>0</v>
      </c>
      <c r="X26" s="260">
        <v>0</v>
      </c>
      <c r="Y26" s="260">
        <v>0</v>
      </c>
      <c r="Z26" s="260">
        <v>428160</v>
      </c>
      <c r="AA26" s="260">
        <v>0</v>
      </c>
      <c r="AB26" s="260">
        <v>0</v>
      </c>
      <c r="AC26" s="260">
        <v>0</v>
      </c>
      <c r="AD26" s="260">
        <v>0</v>
      </c>
      <c r="AE26" s="260">
        <v>0</v>
      </c>
      <c r="AF26" s="258">
        <v>0</v>
      </c>
      <c r="AG26" s="181"/>
    </row>
    <row r="27" spans="1:33" ht="19.5" customHeight="1">
      <c r="A27" s="280" t="s">
        <v>223</v>
      </c>
      <c r="B27" s="280" t="s">
        <v>324</v>
      </c>
      <c r="C27" s="279"/>
      <c r="D27" s="278"/>
      <c r="E27" s="280" t="s">
        <v>320</v>
      </c>
      <c r="F27" s="258">
        <v>945808</v>
      </c>
      <c r="G27" s="259">
        <v>945808</v>
      </c>
      <c r="H27" s="260">
        <v>0</v>
      </c>
      <c r="I27" s="258">
        <v>0</v>
      </c>
      <c r="J27" s="259">
        <v>0</v>
      </c>
      <c r="K27" s="259">
        <v>0</v>
      </c>
      <c r="L27" s="260">
        <v>0</v>
      </c>
      <c r="M27" s="260">
        <v>945808</v>
      </c>
      <c r="N27" s="260">
        <v>0</v>
      </c>
      <c r="O27" s="260">
        <v>0</v>
      </c>
      <c r="P27" s="260">
        <v>0</v>
      </c>
      <c r="Q27" s="260">
        <v>0</v>
      </c>
      <c r="R27" s="260">
        <v>0</v>
      </c>
      <c r="S27" s="260">
        <v>0</v>
      </c>
      <c r="T27" s="260">
        <v>0</v>
      </c>
      <c r="U27" s="260">
        <v>0</v>
      </c>
      <c r="V27" s="260">
        <v>0</v>
      </c>
      <c r="W27" s="260">
        <v>0</v>
      </c>
      <c r="X27" s="260">
        <v>0</v>
      </c>
      <c r="Y27" s="260">
        <v>0</v>
      </c>
      <c r="Z27" s="260">
        <v>0</v>
      </c>
      <c r="AA27" s="260">
        <v>0</v>
      </c>
      <c r="AB27" s="260">
        <v>0</v>
      </c>
      <c r="AC27" s="260">
        <v>0</v>
      </c>
      <c r="AD27" s="260">
        <v>0</v>
      </c>
      <c r="AE27" s="260">
        <v>0</v>
      </c>
      <c r="AF27" s="258">
        <v>0</v>
      </c>
      <c r="AG27" s="181"/>
    </row>
    <row r="28" spans="1:33" ht="19.5" customHeight="1">
      <c r="A28" s="280" t="s">
        <v>148</v>
      </c>
      <c r="B28" s="280" t="s">
        <v>172</v>
      </c>
      <c r="C28" s="279" t="s">
        <v>324</v>
      </c>
      <c r="D28" s="278" t="s">
        <v>152</v>
      </c>
      <c r="E28" s="280" t="s">
        <v>342</v>
      </c>
      <c r="F28" s="258">
        <v>945808</v>
      </c>
      <c r="G28" s="259">
        <v>945808</v>
      </c>
      <c r="H28" s="260">
        <v>0</v>
      </c>
      <c r="I28" s="258">
        <v>0</v>
      </c>
      <c r="J28" s="259">
        <v>0</v>
      </c>
      <c r="K28" s="259">
        <v>0</v>
      </c>
      <c r="L28" s="260">
        <v>0</v>
      </c>
      <c r="M28" s="260">
        <v>945808</v>
      </c>
      <c r="N28" s="260">
        <v>0</v>
      </c>
      <c r="O28" s="260">
        <v>0</v>
      </c>
      <c r="P28" s="260">
        <v>0</v>
      </c>
      <c r="Q28" s="260">
        <v>0</v>
      </c>
      <c r="R28" s="260">
        <v>0</v>
      </c>
      <c r="S28" s="260">
        <v>0</v>
      </c>
      <c r="T28" s="260">
        <v>0</v>
      </c>
      <c r="U28" s="260">
        <v>0</v>
      </c>
      <c r="V28" s="260">
        <v>0</v>
      </c>
      <c r="W28" s="260">
        <v>0</v>
      </c>
      <c r="X28" s="260">
        <v>0</v>
      </c>
      <c r="Y28" s="260">
        <v>0</v>
      </c>
      <c r="Z28" s="260">
        <v>0</v>
      </c>
      <c r="AA28" s="260">
        <v>0</v>
      </c>
      <c r="AB28" s="260">
        <v>0</v>
      </c>
      <c r="AC28" s="260">
        <v>0</v>
      </c>
      <c r="AD28" s="260">
        <v>0</v>
      </c>
      <c r="AE28" s="260">
        <v>0</v>
      </c>
      <c r="AF28" s="258">
        <v>0</v>
      </c>
      <c r="AG28" s="181"/>
    </row>
    <row r="29" spans="1:33" ht="19.5" customHeight="1">
      <c r="A29" s="280" t="s">
        <v>223</v>
      </c>
      <c r="B29" s="280" t="s">
        <v>2</v>
      </c>
      <c r="C29" s="279"/>
      <c r="D29" s="278"/>
      <c r="E29" s="280" t="s">
        <v>228</v>
      </c>
      <c r="F29" s="258">
        <v>972373</v>
      </c>
      <c r="G29" s="259">
        <v>0</v>
      </c>
      <c r="H29" s="260">
        <v>0</v>
      </c>
      <c r="I29" s="258">
        <v>0</v>
      </c>
      <c r="J29" s="259">
        <v>0</v>
      </c>
      <c r="K29" s="259">
        <v>0</v>
      </c>
      <c r="L29" s="260">
        <v>0</v>
      </c>
      <c r="M29" s="260">
        <v>0</v>
      </c>
      <c r="N29" s="260">
        <v>0</v>
      </c>
      <c r="O29" s="260">
        <v>0</v>
      </c>
      <c r="P29" s="260">
        <v>0</v>
      </c>
      <c r="Q29" s="260">
        <v>0</v>
      </c>
      <c r="R29" s="260">
        <v>0</v>
      </c>
      <c r="S29" s="260">
        <v>0</v>
      </c>
      <c r="T29" s="260">
        <v>0</v>
      </c>
      <c r="U29" s="260">
        <v>972373</v>
      </c>
      <c r="V29" s="260">
        <v>0</v>
      </c>
      <c r="W29" s="260">
        <v>0</v>
      </c>
      <c r="X29" s="260">
        <v>0</v>
      </c>
      <c r="Y29" s="260">
        <v>0</v>
      </c>
      <c r="Z29" s="260">
        <v>0</v>
      </c>
      <c r="AA29" s="260">
        <v>0</v>
      </c>
      <c r="AB29" s="260">
        <v>0</v>
      </c>
      <c r="AC29" s="260">
        <v>0</v>
      </c>
      <c r="AD29" s="260">
        <v>0</v>
      </c>
      <c r="AE29" s="260">
        <v>0</v>
      </c>
      <c r="AF29" s="258">
        <v>972373</v>
      </c>
      <c r="AG29" s="181"/>
    </row>
    <row r="30" spans="1:33" ht="19.5" customHeight="1">
      <c r="A30" s="280" t="s">
        <v>148</v>
      </c>
      <c r="B30" s="280" t="s">
        <v>278</v>
      </c>
      <c r="C30" s="279" t="s">
        <v>324</v>
      </c>
      <c r="D30" s="278" t="s">
        <v>152</v>
      </c>
      <c r="E30" s="280" t="s">
        <v>342</v>
      </c>
      <c r="F30" s="258">
        <v>972373</v>
      </c>
      <c r="G30" s="259">
        <v>0</v>
      </c>
      <c r="H30" s="260">
        <v>0</v>
      </c>
      <c r="I30" s="258">
        <v>0</v>
      </c>
      <c r="J30" s="259">
        <v>0</v>
      </c>
      <c r="K30" s="259">
        <v>0</v>
      </c>
      <c r="L30" s="260">
        <v>0</v>
      </c>
      <c r="M30" s="260">
        <v>0</v>
      </c>
      <c r="N30" s="260">
        <v>0</v>
      </c>
      <c r="O30" s="260">
        <v>0</v>
      </c>
      <c r="P30" s="260">
        <v>0</v>
      </c>
      <c r="Q30" s="260">
        <v>0</v>
      </c>
      <c r="R30" s="260">
        <v>0</v>
      </c>
      <c r="S30" s="260">
        <v>0</v>
      </c>
      <c r="T30" s="260">
        <v>0</v>
      </c>
      <c r="U30" s="260">
        <v>972373</v>
      </c>
      <c r="V30" s="260">
        <v>0</v>
      </c>
      <c r="W30" s="260">
        <v>0</v>
      </c>
      <c r="X30" s="260">
        <v>0</v>
      </c>
      <c r="Y30" s="260">
        <v>0</v>
      </c>
      <c r="Z30" s="260">
        <v>0</v>
      </c>
      <c r="AA30" s="260">
        <v>0</v>
      </c>
      <c r="AB30" s="260">
        <v>0</v>
      </c>
      <c r="AC30" s="260">
        <v>0</v>
      </c>
      <c r="AD30" s="260">
        <v>0</v>
      </c>
      <c r="AE30" s="260">
        <v>0</v>
      </c>
      <c r="AF30" s="258">
        <v>972373</v>
      </c>
      <c r="AG30" s="181"/>
    </row>
    <row r="31" spans="1:33" ht="19.5" customHeight="1">
      <c r="A31" s="280" t="s">
        <v>223</v>
      </c>
      <c r="B31" s="280" t="s">
        <v>171</v>
      </c>
      <c r="C31" s="279"/>
      <c r="D31" s="278"/>
      <c r="E31" s="280" t="s">
        <v>302</v>
      </c>
      <c r="F31" s="258">
        <v>448800</v>
      </c>
      <c r="G31" s="259">
        <v>0</v>
      </c>
      <c r="H31" s="260">
        <v>0</v>
      </c>
      <c r="I31" s="258">
        <v>0</v>
      </c>
      <c r="J31" s="259">
        <v>0</v>
      </c>
      <c r="K31" s="259">
        <v>0</v>
      </c>
      <c r="L31" s="260">
        <v>0</v>
      </c>
      <c r="M31" s="260">
        <v>0</v>
      </c>
      <c r="N31" s="260">
        <v>0</v>
      </c>
      <c r="O31" s="260">
        <v>0</v>
      </c>
      <c r="P31" s="260">
        <v>0</v>
      </c>
      <c r="Q31" s="260">
        <v>0</v>
      </c>
      <c r="R31" s="260">
        <v>0</v>
      </c>
      <c r="S31" s="260">
        <v>0</v>
      </c>
      <c r="T31" s="260">
        <v>0</v>
      </c>
      <c r="U31" s="260">
        <v>448800</v>
      </c>
      <c r="V31" s="260">
        <v>0</v>
      </c>
      <c r="W31" s="260">
        <v>0</v>
      </c>
      <c r="X31" s="260">
        <v>0</v>
      </c>
      <c r="Y31" s="260">
        <v>0</v>
      </c>
      <c r="Z31" s="260">
        <v>448800</v>
      </c>
      <c r="AA31" s="260">
        <v>0</v>
      </c>
      <c r="AB31" s="260">
        <v>0</v>
      </c>
      <c r="AC31" s="260">
        <v>0</v>
      </c>
      <c r="AD31" s="260">
        <v>0</v>
      </c>
      <c r="AE31" s="260">
        <v>0</v>
      </c>
      <c r="AF31" s="258">
        <v>0</v>
      </c>
      <c r="AG31" s="181"/>
    </row>
    <row r="32" spans="1:33" ht="19.5" customHeight="1">
      <c r="A32" s="280" t="s">
        <v>148</v>
      </c>
      <c r="B32" s="280" t="s">
        <v>323</v>
      </c>
      <c r="C32" s="279" t="s">
        <v>226</v>
      </c>
      <c r="D32" s="278" t="s">
        <v>152</v>
      </c>
      <c r="E32" s="280" t="s">
        <v>342</v>
      </c>
      <c r="F32" s="258">
        <v>448800</v>
      </c>
      <c r="G32" s="259">
        <v>0</v>
      </c>
      <c r="H32" s="260">
        <v>0</v>
      </c>
      <c r="I32" s="258">
        <v>0</v>
      </c>
      <c r="J32" s="259">
        <v>0</v>
      </c>
      <c r="K32" s="259">
        <v>0</v>
      </c>
      <c r="L32" s="260">
        <v>0</v>
      </c>
      <c r="M32" s="260">
        <v>0</v>
      </c>
      <c r="N32" s="260">
        <v>0</v>
      </c>
      <c r="O32" s="260">
        <v>0</v>
      </c>
      <c r="P32" s="260">
        <v>0</v>
      </c>
      <c r="Q32" s="260">
        <v>0</v>
      </c>
      <c r="R32" s="260">
        <v>0</v>
      </c>
      <c r="S32" s="260">
        <v>0</v>
      </c>
      <c r="T32" s="260">
        <v>0</v>
      </c>
      <c r="U32" s="260">
        <v>448800</v>
      </c>
      <c r="V32" s="260">
        <v>0</v>
      </c>
      <c r="W32" s="260">
        <v>0</v>
      </c>
      <c r="X32" s="260">
        <v>0</v>
      </c>
      <c r="Y32" s="260">
        <v>0</v>
      </c>
      <c r="Z32" s="260">
        <v>448800</v>
      </c>
      <c r="AA32" s="260">
        <v>0</v>
      </c>
      <c r="AB32" s="260">
        <v>0</v>
      </c>
      <c r="AC32" s="260">
        <v>0</v>
      </c>
      <c r="AD32" s="260">
        <v>0</v>
      </c>
      <c r="AE32" s="260">
        <v>0</v>
      </c>
      <c r="AF32" s="258">
        <v>0</v>
      </c>
      <c r="AG32" s="181"/>
    </row>
    <row r="33" spans="1:33" ht="19.5" customHeight="1">
      <c r="A33" s="280" t="s">
        <v>223</v>
      </c>
      <c r="B33" s="280" t="s">
        <v>175</v>
      </c>
      <c r="C33" s="279"/>
      <c r="D33" s="278"/>
      <c r="E33" s="280" t="s">
        <v>385</v>
      </c>
      <c r="F33" s="258">
        <v>142000</v>
      </c>
      <c r="G33" s="259">
        <v>0</v>
      </c>
      <c r="H33" s="260">
        <v>0</v>
      </c>
      <c r="I33" s="258">
        <v>0</v>
      </c>
      <c r="J33" s="259">
        <v>0</v>
      </c>
      <c r="K33" s="259">
        <v>0</v>
      </c>
      <c r="L33" s="260">
        <v>0</v>
      </c>
      <c r="M33" s="260">
        <v>0</v>
      </c>
      <c r="N33" s="260">
        <v>0</v>
      </c>
      <c r="O33" s="260">
        <v>0</v>
      </c>
      <c r="P33" s="260">
        <v>0</v>
      </c>
      <c r="Q33" s="260">
        <v>0</v>
      </c>
      <c r="R33" s="260">
        <v>0</v>
      </c>
      <c r="S33" s="260">
        <v>0</v>
      </c>
      <c r="T33" s="260">
        <v>0</v>
      </c>
      <c r="U33" s="260">
        <v>142000</v>
      </c>
      <c r="V33" s="260">
        <v>0</v>
      </c>
      <c r="W33" s="260">
        <v>0</v>
      </c>
      <c r="X33" s="260">
        <v>0</v>
      </c>
      <c r="Y33" s="260">
        <v>0</v>
      </c>
      <c r="Z33" s="260">
        <v>0</v>
      </c>
      <c r="AA33" s="260">
        <v>139600</v>
      </c>
      <c r="AB33" s="260">
        <v>0</v>
      </c>
      <c r="AC33" s="260">
        <v>0</v>
      </c>
      <c r="AD33" s="260">
        <v>0</v>
      </c>
      <c r="AE33" s="260">
        <v>0</v>
      </c>
      <c r="AF33" s="258">
        <v>2400</v>
      </c>
      <c r="AG33" s="181"/>
    </row>
    <row r="34" spans="1:33" ht="19.5" customHeight="1">
      <c r="A34" s="280" t="s">
        <v>148</v>
      </c>
      <c r="B34" s="280" t="s">
        <v>329</v>
      </c>
      <c r="C34" s="279" t="s">
        <v>226</v>
      </c>
      <c r="D34" s="278" t="s">
        <v>152</v>
      </c>
      <c r="E34" s="280" t="s">
        <v>342</v>
      </c>
      <c r="F34" s="258">
        <v>142000</v>
      </c>
      <c r="G34" s="259">
        <v>0</v>
      </c>
      <c r="H34" s="260">
        <v>0</v>
      </c>
      <c r="I34" s="258">
        <v>0</v>
      </c>
      <c r="J34" s="259">
        <v>0</v>
      </c>
      <c r="K34" s="259">
        <v>0</v>
      </c>
      <c r="L34" s="260">
        <v>0</v>
      </c>
      <c r="M34" s="260">
        <v>0</v>
      </c>
      <c r="N34" s="260">
        <v>0</v>
      </c>
      <c r="O34" s="260">
        <v>0</v>
      </c>
      <c r="P34" s="260">
        <v>0</v>
      </c>
      <c r="Q34" s="260">
        <v>0</v>
      </c>
      <c r="R34" s="260">
        <v>0</v>
      </c>
      <c r="S34" s="260">
        <v>0</v>
      </c>
      <c r="T34" s="260">
        <v>0</v>
      </c>
      <c r="U34" s="260">
        <v>142000</v>
      </c>
      <c r="V34" s="260">
        <v>0</v>
      </c>
      <c r="W34" s="260">
        <v>0</v>
      </c>
      <c r="X34" s="260">
        <v>0</v>
      </c>
      <c r="Y34" s="260">
        <v>0</v>
      </c>
      <c r="Z34" s="260">
        <v>0</v>
      </c>
      <c r="AA34" s="260">
        <v>139600</v>
      </c>
      <c r="AB34" s="260">
        <v>0</v>
      </c>
      <c r="AC34" s="260">
        <v>0</v>
      </c>
      <c r="AD34" s="260">
        <v>0</v>
      </c>
      <c r="AE34" s="260">
        <v>0</v>
      </c>
      <c r="AF34" s="258">
        <v>2400</v>
      </c>
      <c r="AG34" s="181"/>
    </row>
    <row r="35" spans="1:33" ht="19.5" customHeight="1">
      <c r="A35" s="280" t="s">
        <v>223</v>
      </c>
      <c r="B35" s="280" t="s">
        <v>25</v>
      </c>
      <c r="C35" s="279"/>
      <c r="D35" s="278"/>
      <c r="E35" s="280" t="s">
        <v>388</v>
      </c>
      <c r="F35" s="258">
        <v>108557</v>
      </c>
      <c r="G35" s="259">
        <v>108557</v>
      </c>
      <c r="H35" s="260">
        <v>0</v>
      </c>
      <c r="I35" s="258">
        <v>0</v>
      </c>
      <c r="J35" s="259">
        <v>0</v>
      </c>
      <c r="K35" s="259">
        <v>0</v>
      </c>
      <c r="L35" s="260">
        <v>0</v>
      </c>
      <c r="M35" s="260">
        <v>0</v>
      </c>
      <c r="N35" s="260">
        <v>0</v>
      </c>
      <c r="O35" s="260">
        <v>0</v>
      </c>
      <c r="P35" s="260">
        <v>0</v>
      </c>
      <c r="Q35" s="260">
        <v>108557</v>
      </c>
      <c r="R35" s="260">
        <v>0</v>
      </c>
      <c r="S35" s="260">
        <v>0</v>
      </c>
      <c r="T35" s="260">
        <v>0</v>
      </c>
      <c r="U35" s="260">
        <v>0</v>
      </c>
      <c r="V35" s="260">
        <v>0</v>
      </c>
      <c r="W35" s="260">
        <v>0</v>
      </c>
      <c r="X35" s="260">
        <v>0</v>
      </c>
      <c r="Y35" s="260">
        <v>0</v>
      </c>
      <c r="Z35" s="260">
        <v>0</v>
      </c>
      <c r="AA35" s="260">
        <v>0</v>
      </c>
      <c r="AB35" s="260">
        <v>0</v>
      </c>
      <c r="AC35" s="260">
        <v>0</v>
      </c>
      <c r="AD35" s="260">
        <v>0</v>
      </c>
      <c r="AE35" s="260">
        <v>0</v>
      </c>
      <c r="AF35" s="258">
        <v>0</v>
      </c>
      <c r="AG35" s="181"/>
    </row>
    <row r="36" spans="1:32" ht="19.5" customHeight="1">
      <c r="A36" s="280" t="s">
        <v>148</v>
      </c>
      <c r="B36" s="280" t="s">
        <v>303</v>
      </c>
      <c r="C36" s="279" t="s">
        <v>330</v>
      </c>
      <c r="D36" s="278" t="s">
        <v>152</v>
      </c>
      <c r="E36" s="280" t="s">
        <v>342</v>
      </c>
      <c r="F36" s="258">
        <v>108557</v>
      </c>
      <c r="G36" s="259">
        <v>108557</v>
      </c>
      <c r="H36" s="260">
        <v>0</v>
      </c>
      <c r="I36" s="258">
        <v>0</v>
      </c>
      <c r="J36" s="259">
        <v>0</v>
      </c>
      <c r="K36" s="259">
        <v>0</v>
      </c>
      <c r="L36" s="260">
        <v>0</v>
      </c>
      <c r="M36" s="260">
        <v>0</v>
      </c>
      <c r="N36" s="260">
        <v>0</v>
      </c>
      <c r="O36" s="260">
        <v>0</v>
      </c>
      <c r="P36" s="260">
        <v>0</v>
      </c>
      <c r="Q36" s="260">
        <v>108557</v>
      </c>
      <c r="R36" s="260">
        <v>0</v>
      </c>
      <c r="S36" s="260">
        <v>0</v>
      </c>
      <c r="T36" s="260">
        <v>0</v>
      </c>
      <c r="U36" s="260">
        <v>0</v>
      </c>
      <c r="V36" s="260">
        <v>0</v>
      </c>
      <c r="W36" s="260">
        <v>0</v>
      </c>
      <c r="X36" s="260">
        <v>0</v>
      </c>
      <c r="Y36" s="260">
        <v>0</v>
      </c>
      <c r="Z36" s="260">
        <v>0</v>
      </c>
      <c r="AA36" s="260">
        <v>0</v>
      </c>
      <c r="AB36" s="260">
        <v>0</v>
      </c>
      <c r="AC36" s="260">
        <v>0</v>
      </c>
      <c r="AD36" s="260">
        <v>0</v>
      </c>
      <c r="AE36" s="260">
        <v>0</v>
      </c>
      <c r="AF36" s="258">
        <v>0</v>
      </c>
    </row>
    <row r="37" spans="1:32" ht="19.5" customHeight="1">
      <c r="A37" s="280" t="s">
        <v>185</v>
      </c>
      <c r="B37" s="280"/>
      <c r="C37" s="279"/>
      <c r="D37" s="278"/>
      <c r="E37" s="280" t="s">
        <v>32</v>
      </c>
      <c r="F37" s="258">
        <v>364304</v>
      </c>
      <c r="G37" s="259">
        <v>364304</v>
      </c>
      <c r="H37" s="260">
        <v>74856</v>
      </c>
      <c r="I37" s="258">
        <v>52968</v>
      </c>
      <c r="J37" s="259">
        <v>6238</v>
      </c>
      <c r="K37" s="259">
        <v>0</v>
      </c>
      <c r="L37" s="260">
        <v>0</v>
      </c>
      <c r="M37" s="260">
        <v>0</v>
      </c>
      <c r="N37" s="260">
        <v>0</v>
      </c>
      <c r="O37" s="260">
        <v>230242</v>
      </c>
      <c r="P37" s="260">
        <v>0</v>
      </c>
      <c r="Q37" s="260">
        <v>0</v>
      </c>
      <c r="R37" s="260">
        <v>0</v>
      </c>
      <c r="S37" s="260">
        <v>0</v>
      </c>
      <c r="T37" s="260">
        <v>0</v>
      </c>
      <c r="U37" s="260">
        <v>0</v>
      </c>
      <c r="V37" s="260">
        <v>0</v>
      </c>
      <c r="W37" s="260">
        <v>0</v>
      </c>
      <c r="X37" s="260">
        <v>0</v>
      </c>
      <c r="Y37" s="260">
        <v>0</v>
      </c>
      <c r="Z37" s="260">
        <v>0</v>
      </c>
      <c r="AA37" s="260">
        <v>0</v>
      </c>
      <c r="AB37" s="260">
        <v>0</v>
      </c>
      <c r="AC37" s="260">
        <v>0</v>
      </c>
      <c r="AD37" s="260">
        <v>0</v>
      </c>
      <c r="AE37" s="260">
        <v>0</v>
      </c>
      <c r="AF37" s="258">
        <v>0</v>
      </c>
    </row>
    <row r="38" spans="1:32" ht="19.5" customHeight="1">
      <c r="A38" s="280" t="s">
        <v>352</v>
      </c>
      <c r="B38" s="280" t="s">
        <v>330</v>
      </c>
      <c r="C38" s="279"/>
      <c r="D38" s="278"/>
      <c r="E38" s="280" t="s">
        <v>286</v>
      </c>
      <c r="F38" s="258">
        <v>134062</v>
      </c>
      <c r="G38" s="259">
        <v>134062</v>
      </c>
      <c r="H38" s="260">
        <v>74856</v>
      </c>
      <c r="I38" s="258">
        <v>52968</v>
      </c>
      <c r="J38" s="259">
        <v>6238</v>
      </c>
      <c r="K38" s="259">
        <v>0</v>
      </c>
      <c r="L38" s="260">
        <v>0</v>
      </c>
      <c r="M38" s="260">
        <v>0</v>
      </c>
      <c r="N38" s="260">
        <v>0</v>
      </c>
      <c r="O38" s="260">
        <v>0</v>
      </c>
      <c r="P38" s="260">
        <v>0</v>
      </c>
      <c r="Q38" s="260">
        <v>0</v>
      </c>
      <c r="R38" s="260">
        <v>0</v>
      </c>
      <c r="S38" s="260">
        <v>0</v>
      </c>
      <c r="T38" s="260">
        <v>0</v>
      </c>
      <c r="U38" s="260">
        <v>0</v>
      </c>
      <c r="V38" s="260">
        <v>0</v>
      </c>
      <c r="W38" s="260">
        <v>0</v>
      </c>
      <c r="X38" s="260">
        <v>0</v>
      </c>
      <c r="Y38" s="260">
        <v>0</v>
      </c>
      <c r="Z38" s="260">
        <v>0</v>
      </c>
      <c r="AA38" s="260">
        <v>0</v>
      </c>
      <c r="AB38" s="260">
        <v>0</v>
      </c>
      <c r="AC38" s="260">
        <v>0</v>
      </c>
      <c r="AD38" s="260">
        <v>0</v>
      </c>
      <c r="AE38" s="260">
        <v>0</v>
      </c>
      <c r="AF38" s="258">
        <v>0</v>
      </c>
    </row>
    <row r="39" spans="1:32" ht="19.5" customHeight="1">
      <c r="A39" s="280" t="s">
        <v>13</v>
      </c>
      <c r="B39" s="280" t="s">
        <v>176</v>
      </c>
      <c r="C39" s="279" t="s">
        <v>330</v>
      </c>
      <c r="D39" s="278" t="s">
        <v>152</v>
      </c>
      <c r="E39" s="280" t="s">
        <v>193</v>
      </c>
      <c r="F39" s="258">
        <v>134062</v>
      </c>
      <c r="G39" s="259">
        <v>134062</v>
      </c>
      <c r="H39" s="260">
        <v>74856</v>
      </c>
      <c r="I39" s="258">
        <v>52968</v>
      </c>
      <c r="J39" s="259">
        <v>6238</v>
      </c>
      <c r="K39" s="259">
        <v>0</v>
      </c>
      <c r="L39" s="260">
        <v>0</v>
      </c>
      <c r="M39" s="260">
        <v>0</v>
      </c>
      <c r="N39" s="260">
        <v>0</v>
      </c>
      <c r="O39" s="260">
        <v>0</v>
      </c>
      <c r="P39" s="260">
        <v>0</v>
      </c>
      <c r="Q39" s="260">
        <v>0</v>
      </c>
      <c r="R39" s="260">
        <v>0</v>
      </c>
      <c r="S39" s="260">
        <v>0</v>
      </c>
      <c r="T39" s="260">
        <v>0</v>
      </c>
      <c r="U39" s="260">
        <v>0</v>
      </c>
      <c r="V39" s="260">
        <v>0</v>
      </c>
      <c r="W39" s="260">
        <v>0</v>
      </c>
      <c r="X39" s="260">
        <v>0</v>
      </c>
      <c r="Y39" s="260">
        <v>0</v>
      </c>
      <c r="Z39" s="260">
        <v>0</v>
      </c>
      <c r="AA39" s="260">
        <v>0</v>
      </c>
      <c r="AB39" s="260">
        <v>0</v>
      </c>
      <c r="AC39" s="260">
        <v>0</v>
      </c>
      <c r="AD39" s="260">
        <v>0</v>
      </c>
      <c r="AE39" s="260">
        <v>0</v>
      </c>
      <c r="AF39" s="258">
        <v>0</v>
      </c>
    </row>
    <row r="40" spans="1:32" ht="19.5" customHeight="1">
      <c r="A40" s="280" t="s">
        <v>352</v>
      </c>
      <c r="B40" s="280" t="s">
        <v>249</v>
      </c>
      <c r="C40" s="279"/>
      <c r="D40" s="278"/>
      <c r="E40" s="280" t="s">
        <v>381</v>
      </c>
      <c r="F40" s="258">
        <v>230242</v>
      </c>
      <c r="G40" s="259">
        <v>230242</v>
      </c>
      <c r="H40" s="260">
        <v>0</v>
      </c>
      <c r="I40" s="258">
        <v>0</v>
      </c>
      <c r="J40" s="259">
        <v>0</v>
      </c>
      <c r="K40" s="259">
        <v>0</v>
      </c>
      <c r="L40" s="260">
        <v>0</v>
      </c>
      <c r="M40" s="260">
        <v>0</v>
      </c>
      <c r="N40" s="260">
        <v>0</v>
      </c>
      <c r="O40" s="260">
        <v>230242</v>
      </c>
      <c r="P40" s="260">
        <v>0</v>
      </c>
      <c r="Q40" s="260">
        <v>0</v>
      </c>
      <c r="R40" s="260">
        <v>0</v>
      </c>
      <c r="S40" s="260">
        <v>0</v>
      </c>
      <c r="T40" s="260">
        <v>0</v>
      </c>
      <c r="U40" s="260">
        <v>0</v>
      </c>
      <c r="V40" s="260">
        <v>0</v>
      </c>
      <c r="W40" s="260">
        <v>0</v>
      </c>
      <c r="X40" s="260">
        <v>0</v>
      </c>
      <c r="Y40" s="260">
        <v>0</v>
      </c>
      <c r="Z40" s="260">
        <v>0</v>
      </c>
      <c r="AA40" s="260">
        <v>0</v>
      </c>
      <c r="AB40" s="260">
        <v>0</v>
      </c>
      <c r="AC40" s="260">
        <v>0</v>
      </c>
      <c r="AD40" s="260">
        <v>0</v>
      </c>
      <c r="AE40" s="260">
        <v>0</v>
      </c>
      <c r="AF40" s="258">
        <v>0</v>
      </c>
    </row>
    <row r="41" spans="1:32" ht="19.5" customHeight="1">
      <c r="A41" s="280" t="s">
        <v>13</v>
      </c>
      <c r="B41" s="280" t="s">
        <v>82</v>
      </c>
      <c r="C41" s="279" t="s">
        <v>330</v>
      </c>
      <c r="D41" s="278" t="s">
        <v>152</v>
      </c>
      <c r="E41" s="280" t="s">
        <v>193</v>
      </c>
      <c r="F41" s="258">
        <v>230242</v>
      </c>
      <c r="G41" s="259">
        <v>230242</v>
      </c>
      <c r="H41" s="260">
        <v>0</v>
      </c>
      <c r="I41" s="258">
        <v>0</v>
      </c>
      <c r="J41" s="259">
        <v>0</v>
      </c>
      <c r="K41" s="259">
        <v>0</v>
      </c>
      <c r="L41" s="260">
        <v>0</v>
      </c>
      <c r="M41" s="260">
        <v>0</v>
      </c>
      <c r="N41" s="260">
        <v>0</v>
      </c>
      <c r="O41" s="260">
        <v>230242</v>
      </c>
      <c r="P41" s="260">
        <v>0</v>
      </c>
      <c r="Q41" s="260">
        <v>0</v>
      </c>
      <c r="R41" s="260">
        <v>0</v>
      </c>
      <c r="S41" s="260">
        <v>0</v>
      </c>
      <c r="T41" s="260">
        <v>0</v>
      </c>
      <c r="U41" s="260">
        <v>0</v>
      </c>
      <c r="V41" s="260">
        <v>0</v>
      </c>
      <c r="W41" s="260">
        <v>0</v>
      </c>
      <c r="X41" s="260">
        <v>0</v>
      </c>
      <c r="Y41" s="260">
        <v>0</v>
      </c>
      <c r="Z41" s="260">
        <v>0</v>
      </c>
      <c r="AA41" s="260">
        <v>0</v>
      </c>
      <c r="AB41" s="260">
        <v>0</v>
      </c>
      <c r="AC41" s="260">
        <v>0</v>
      </c>
      <c r="AD41" s="260">
        <v>0</v>
      </c>
      <c r="AE41" s="260">
        <v>0</v>
      </c>
      <c r="AF41" s="258">
        <v>0</v>
      </c>
    </row>
    <row r="42" spans="1:32" ht="19.5" customHeight="1">
      <c r="A42" s="280" t="s">
        <v>386</v>
      </c>
      <c r="B42" s="280"/>
      <c r="C42" s="279"/>
      <c r="D42" s="278"/>
      <c r="E42" s="280" t="s">
        <v>100</v>
      </c>
      <c r="F42" s="258">
        <v>116760</v>
      </c>
      <c r="G42" s="259">
        <v>116760</v>
      </c>
      <c r="H42" s="260">
        <v>61500</v>
      </c>
      <c r="I42" s="258">
        <v>2784</v>
      </c>
      <c r="J42" s="259">
        <v>0</v>
      </c>
      <c r="K42" s="259">
        <v>0</v>
      </c>
      <c r="L42" s="260">
        <v>52476</v>
      </c>
      <c r="M42" s="260">
        <v>0</v>
      </c>
      <c r="N42" s="260">
        <v>0</v>
      </c>
      <c r="O42" s="260">
        <v>0</v>
      </c>
      <c r="P42" s="260">
        <v>0</v>
      </c>
      <c r="Q42" s="260">
        <v>0</v>
      </c>
      <c r="R42" s="260">
        <v>0</v>
      </c>
      <c r="S42" s="260">
        <v>0</v>
      </c>
      <c r="T42" s="260">
        <v>0</v>
      </c>
      <c r="U42" s="260">
        <v>0</v>
      </c>
      <c r="V42" s="260">
        <v>0</v>
      </c>
      <c r="W42" s="260">
        <v>0</v>
      </c>
      <c r="X42" s="260">
        <v>0</v>
      </c>
      <c r="Y42" s="260">
        <v>0</v>
      </c>
      <c r="Z42" s="260">
        <v>0</v>
      </c>
      <c r="AA42" s="260">
        <v>0</v>
      </c>
      <c r="AB42" s="260">
        <v>0</v>
      </c>
      <c r="AC42" s="260">
        <v>0</v>
      </c>
      <c r="AD42" s="260">
        <v>0</v>
      </c>
      <c r="AE42" s="260">
        <v>0</v>
      </c>
      <c r="AF42" s="258">
        <v>0</v>
      </c>
    </row>
    <row r="43" spans="1:32" ht="19.5" customHeight="1">
      <c r="A43" s="280" t="s">
        <v>144</v>
      </c>
      <c r="B43" s="280" t="s">
        <v>330</v>
      </c>
      <c r="C43" s="279"/>
      <c r="D43" s="278"/>
      <c r="E43" s="280" t="s">
        <v>204</v>
      </c>
      <c r="F43" s="258">
        <v>116760</v>
      </c>
      <c r="G43" s="259">
        <v>116760</v>
      </c>
      <c r="H43" s="260">
        <v>61500</v>
      </c>
      <c r="I43" s="258">
        <v>2784</v>
      </c>
      <c r="J43" s="259">
        <v>0</v>
      </c>
      <c r="K43" s="259">
        <v>0</v>
      </c>
      <c r="L43" s="260">
        <v>52476</v>
      </c>
      <c r="M43" s="260">
        <v>0</v>
      </c>
      <c r="N43" s="260">
        <v>0</v>
      </c>
      <c r="O43" s="260">
        <v>0</v>
      </c>
      <c r="P43" s="260">
        <v>0</v>
      </c>
      <c r="Q43" s="260">
        <v>0</v>
      </c>
      <c r="R43" s="260">
        <v>0</v>
      </c>
      <c r="S43" s="260">
        <v>0</v>
      </c>
      <c r="T43" s="260">
        <v>0</v>
      </c>
      <c r="U43" s="260">
        <v>0</v>
      </c>
      <c r="V43" s="260">
        <v>0</v>
      </c>
      <c r="W43" s="260">
        <v>0</v>
      </c>
      <c r="X43" s="260">
        <v>0</v>
      </c>
      <c r="Y43" s="260">
        <v>0</v>
      </c>
      <c r="Z43" s="260">
        <v>0</v>
      </c>
      <c r="AA43" s="260">
        <v>0</v>
      </c>
      <c r="AB43" s="260">
        <v>0</v>
      </c>
      <c r="AC43" s="260">
        <v>0</v>
      </c>
      <c r="AD43" s="260">
        <v>0</v>
      </c>
      <c r="AE43" s="260">
        <v>0</v>
      </c>
      <c r="AF43" s="258">
        <v>0</v>
      </c>
    </row>
    <row r="44" spans="1:32" ht="19.5" customHeight="1">
      <c r="A44" s="280" t="s">
        <v>233</v>
      </c>
      <c r="B44" s="280" t="s">
        <v>176</v>
      </c>
      <c r="C44" s="279" t="s">
        <v>330</v>
      </c>
      <c r="D44" s="278" t="s">
        <v>152</v>
      </c>
      <c r="E44" s="280" t="s">
        <v>35</v>
      </c>
      <c r="F44" s="258">
        <v>116760</v>
      </c>
      <c r="G44" s="259">
        <v>116760</v>
      </c>
      <c r="H44" s="260">
        <v>61500</v>
      </c>
      <c r="I44" s="258">
        <v>2784</v>
      </c>
      <c r="J44" s="259">
        <v>0</v>
      </c>
      <c r="K44" s="259">
        <v>0</v>
      </c>
      <c r="L44" s="260">
        <v>52476</v>
      </c>
      <c r="M44" s="260">
        <v>0</v>
      </c>
      <c r="N44" s="260">
        <v>0</v>
      </c>
      <c r="O44" s="260">
        <v>0</v>
      </c>
      <c r="P44" s="260">
        <v>0</v>
      </c>
      <c r="Q44" s="260">
        <v>0</v>
      </c>
      <c r="R44" s="260">
        <v>0</v>
      </c>
      <c r="S44" s="260">
        <v>0</v>
      </c>
      <c r="T44" s="260">
        <v>0</v>
      </c>
      <c r="U44" s="260">
        <v>0</v>
      </c>
      <c r="V44" s="260">
        <v>0</v>
      </c>
      <c r="W44" s="260">
        <v>0</v>
      </c>
      <c r="X44" s="260">
        <v>0</v>
      </c>
      <c r="Y44" s="260">
        <v>0</v>
      </c>
      <c r="Z44" s="260">
        <v>0</v>
      </c>
      <c r="AA44" s="260">
        <v>0</v>
      </c>
      <c r="AB44" s="260">
        <v>0</v>
      </c>
      <c r="AC44" s="260">
        <v>0</v>
      </c>
      <c r="AD44" s="260">
        <v>0</v>
      </c>
      <c r="AE44" s="260">
        <v>0</v>
      </c>
      <c r="AF44" s="258">
        <v>0</v>
      </c>
    </row>
    <row r="45" spans="1:32" ht="19.5" customHeight="1">
      <c r="A45" s="280" t="s">
        <v>69</v>
      </c>
      <c r="B45" s="280"/>
      <c r="C45" s="279"/>
      <c r="D45" s="278"/>
      <c r="E45" s="280" t="s">
        <v>411</v>
      </c>
      <c r="F45" s="258">
        <v>6513217</v>
      </c>
      <c r="G45" s="259">
        <v>2879316</v>
      </c>
      <c r="H45" s="260">
        <v>1623876</v>
      </c>
      <c r="I45" s="258">
        <v>65424</v>
      </c>
      <c r="J45" s="259">
        <v>0</v>
      </c>
      <c r="K45" s="259">
        <v>0</v>
      </c>
      <c r="L45" s="260">
        <v>1190016</v>
      </c>
      <c r="M45" s="260">
        <v>0</v>
      </c>
      <c r="N45" s="260">
        <v>0</v>
      </c>
      <c r="O45" s="260">
        <v>0</v>
      </c>
      <c r="P45" s="260">
        <v>0</v>
      </c>
      <c r="Q45" s="260">
        <v>0</v>
      </c>
      <c r="R45" s="260">
        <v>0</v>
      </c>
      <c r="S45" s="260">
        <v>0</v>
      </c>
      <c r="T45" s="260">
        <v>0</v>
      </c>
      <c r="U45" s="260">
        <v>3633901</v>
      </c>
      <c r="V45" s="260">
        <v>0</v>
      </c>
      <c r="W45" s="260">
        <v>0</v>
      </c>
      <c r="X45" s="260">
        <v>0</v>
      </c>
      <c r="Y45" s="260">
        <v>0</v>
      </c>
      <c r="Z45" s="260">
        <v>3487380</v>
      </c>
      <c r="AA45" s="260">
        <v>0</v>
      </c>
      <c r="AB45" s="260">
        <v>0</v>
      </c>
      <c r="AC45" s="260">
        <v>0</v>
      </c>
      <c r="AD45" s="260">
        <v>0</v>
      </c>
      <c r="AE45" s="260">
        <v>0</v>
      </c>
      <c r="AF45" s="258">
        <v>146521</v>
      </c>
    </row>
    <row r="46" spans="1:32" ht="19.5" customHeight="1">
      <c r="A46" s="280" t="s">
        <v>248</v>
      </c>
      <c r="B46" s="280" t="s">
        <v>330</v>
      </c>
      <c r="C46" s="279"/>
      <c r="D46" s="278"/>
      <c r="E46" s="280" t="s">
        <v>417</v>
      </c>
      <c r="F46" s="258">
        <v>1915675</v>
      </c>
      <c r="G46" s="259">
        <v>1915675</v>
      </c>
      <c r="H46" s="260">
        <v>1096956</v>
      </c>
      <c r="I46" s="258">
        <v>41760</v>
      </c>
      <c r="J46" s="259">
        <v>0</v>
      </c>
      <c r="K46" s="259">
        <v>0</v>
      </c>
      <c r="L46" s="260">
        <v>776959</v>
      </c>
      <c r="M46" s="260">
        <v>0</v>
      </c>
      <c r="N46" s="260">
        <v>0</v>
      </c>
      <c r="O46" s="260">
        <v>0</v>
      </c>
      <c r="P46" s="260">
        <v>0</v>
      </c>
      <c r="Q46" s="260">
        <v>0</v>
      </c>
      <c r="R46" s="260">
        <v>0</v>
      </c>
      <c r="S46" s="260">
        <v>0</v>
      </c>
      <c r="T46" s="260">
        <v>0</v>
      </c>
      <c r="U46" s="260">
        <v>0</v>
      </c>
      <c r="V46" s="260">
        <v>0</v>
      </c>
      <c r="W46" s="260">
        <v>0</v>
      </c>
      <c r="X46" s="260">
        <v>0</v>
      </c>
      <c r="Y46" s="260">
        <v>0</v>
      </c>
      <c r="Z46" s="260">
        <v>0</v>
      </c>
      <c r="AA46" s="260">
        <v>0</v>
      </c>
      <c r="AB46" s="260">
        <v>0</v>
      </c>
      <c r="AC46" s="260">
        <v>0</v>
      </c>
      <c r="AD46" s="260">
        <v>0</v>
      </c>
      <c r="AE46" s="260">
        <v>0</v>
      </c>
      <c r="AF46" s="258">
        <v>0</v>
      </c>
    </row>
    <row r="47" spans="1:32" ht="19.5" customHeight="1">
      <c r="A47" s="280" t="s">
        <v>117</v>
      </c>
      <c r="B47" s="280" t="s">
        <v>176</v>
      </c>
      <c r="C47" s="279" t="s">
        <v>330</v>
      </c>
      <c r="D47" s="278" t="s">
        <v>152</v>
      </c>
      <c r="E47" s="280" t="s">
        <v>174</v>
      </c>
      <c r="F47" s="258">
        <v>685195</v>
      </c>
      <c r="G47" s="259">
        <v>685195</v>
      </c>
      <c r="H47" s="260">
        <v>381972</v>
      </c>
      <c r="I47" s="258">
        <v>15312</v>
      </c>
      <c r="J47" s="259">
        <v>0</v>
      </c>
      <c r="K47" s="259">
        <v>0</v>
      </c>
      <c r="L47" s="260">
        <v>287911</v>
      </c>
      <c r="M47" s="260">
        <v>0</v>
      </c>
      <c r="N47" s="260">
        <v>0</v>
      </c>
      <c r="O47" s="260">
        <v>0</v>
      </c>
      <c r="P47" s="260">
        <v>0</v>
      </c>
      <c r="Q47" s="260">
        <v>0</v>
      </c>
      <c r="R47" s="260">
        <v>0</v>
      </c>
      <c r="S47" s="260">
        <v>0</v>
      </c>
      <c r="T47" s="260">
        <v>0</v>
      </c>
      <c r="U47" s="260">
        <v>0</v>
      </c>
      <c r="V47" s="260">
        <v>0</v>
      </c>
      <c r="W47" s="260">
        <v>0</v>
      </c>
      <c r="X47" s="260">
        <v>0</v>
      </c>
      <c r="Y47" s="260">
        <v>0</v>
      </c>
      <c r="Z47" s="260">
        <v>0</v>
      </c>
      <c r="AA47" s="260">
        <v>0</v>
      </c>
      <c r="AB47" s="260">
        <v>0</v>
      </c>
      <c r="AC47" s="260">
        <v>0</v>
      </c>
      <c r="AD47" s="260">
        <v>0</v>
      </c>
      <c r="AE47" s="260">
        <v>0</v>
      </c>
      <c r="AF47" s="258">
        <v>0</v>
      </c>
    </row>
    <row r="48" spans="1:32" ht="19.5" customHeight="1">
      <c r="A48" s="280" t="s">
        <v>117</v>
      </c>
      <c r="B48" s="280" t="s">
        <v>176</v>
      </c>
      <c r="C48" s="279" t="s">
        <v>25</v>
      </c>
      <c r="D48" s="278" t="s">
        <v>152</v>
      </c>
      <c r="E48" s="280" t="s">
        <v>174</v>
      </c>
      <c r="F48" s="258">
        <v>1230480</v>
      </c>
      <c r="G48" s="259">
        <v>1230480</v>
      </c>
      <c r="H48" s="260">
        <v>714984</v>
      </c>
      <c r="I48" s="258">
        <v>26448</v>
      </c>
      <c r="J48" s="259">
        <v>0</v>
      </c>
      <c r="K48" s="259">
        <v>0</v>
      </c>
      <c r="L48" s="260">
        <v>489048</v>
      </c>
      <c r="M48" s="260">
        <v>0</v>
      </c>
      <c r="N48" s="260">
        <v>0</v>
      </c>
      <c r="O48" s="260">
        <v>0</v>
      </c>
      <c r="P48" s="260">
        <v>0</v>
      </c>
      <c r="Q48" s="260">
        <v>0</v>
      </c>
      <c r="R48" s="260">
        <v>0</v>
      </c>
      <c r="S48" s="260">
        <v>0</v>
      </c>
      <c r="T48" s="260">
        <v>0</v>
      </c>
      <c r="U48" s="260">
        <v>0</v>
      </c>
      <c r="V48" s="260">
        <v>0</v>
      </c>
      <c r="W48" s="260">
        <v>0</v>
      </c>
      <c r="X48" s="260">
        <v>0</v>
      </c>
      <c r="Y48" s="260">
        <v>0</v>
      </c>
      <c r="Z48" s="260">
        <v>0</v>
      </c>
      <c r="AA48" s="260">
        <v>0</v>
      </c>
      <c r="AB48" s="260">
        <v>0</v>
      </c>
      <c r="AC48" s="260">
        <v>0</v>
      </c>
      <c r="AD48" s="260">
        <v>0</v>
      </c>
      <c r="AE48" s="260">
        <v>0</v>
      </c>
      <c r="AF48" s="258">
        <v>0</v>
      </c>
    </row>
    <row r="49" spans="1:32" ht="19.5" customHeight="1">
      <c r="A49" s="280" t="s">
        <v>248</v>
      </c>
      <c r="B49" s="280" t="s">
        <v>226</v>
      </c>
      <c r="C49" s="279"/>
      <c r="D49" s="278"/>
      <c r="E49" s="280" t="s">
        <v>235</v>
      </c>
      <c r="F49" s="258">
        <v>58572</v>
      </c>
      <c r="G49" s="259">
        <v>58572</v>
      </c>
      <c r="H49" s="260">
        <v>32172</v>
      </c>
      <c r="I49" s="258">
        <v>1392</v>
      </c>
      <c r="J49" s="259">
        <v>0</v>
      </c>
      <c r="K49" s="259">
        <v>0</v>
      </c>
      <c r="L49" s="260">
        <v>25008</v>
      </c>
      <c r="M49" s="260">
        <v>0</v>
      </c>
      <c r="N49" s="260">
        <v>0</v>
      </c>
      <c r="O49" s="260">
        <v>0</v>
      </c>
      <c r="P49" s="260">
        <v>0</v>
      </c>
      <c r="Q49" s="260">
        <v>0</v>
      </c>
      <c r="R49" s="260">
        <v>0</v>
      </c>
      <c r="S49" s="260">
        <v>0</v>
      </c>
      <c r="T49" s="260">
        <v>0</v>
      </c>
      <c r="U49" s="260">
        <v>0</v>
      </c>
      <c r="V49" s="260">
        <v>0</v>
      </c>
      <c r="W49" s="260">
        <v>0</v>
      </c>
      <c r="X49" s="260">
        <v>0</v>
      </c>
      <c r="Y49" s="260">
        <v>0</v>
      </c>
      <c r="Z49" s="260">
        <v>0</v>
      </c>
      <c r="AA49" s="260">
        <v>0</v>
      </c>
      <c r="AB49" s="260">
        <v>0</v>
      </c>
      <c r="AC49" s="260">
        <v>0</v>
      </c>
      <c r="AD49" s="260">
        <v>0</v>
      </c>
      <c r="AE49" s="260">
        <v>0</v>
      </c>
      <c r="AF49" s="258">
        <v>0</v>
      </c>
    </row>
    <row r="50" spans="1:32" ht="19.5" customHeight="1">
      <c r="A50" s="280" t="s">
        <v>117</v>
      </c>
      <c r="B50" s="280" t="s">
        <v>60</v>
      </c>
      <c r="C50" s="279" t="s">
        <v>330</v>
      </c>
      <c r="D50" s="278" t="s">
        <v>152</v>
      </c>
      <c r="E50" s="280" t="s">
        <v>174</v>
      </c>
      <c r="F50" s="258">
        <v>58572</v>
      </c>
      <c r="G50" s="259">
        <v>58572</v>
      </c>
      <c r="H50" s="260">
        <v>32172</v>
      </c>
      <c r="I50" s="258">
        <v>1392</v>
      </c>
      <c r="J50" s="259">
        <v>0</v>
      </c>
      <c r="K50" s="259">
        <v>0</v>
      </c>
      <c r="L50" s="260">
        <v>25008</v>
      </c>
      <c r="M50" s="260">
        <v>0</v>
      </c>
      <c r="N50" s="260">
        <v>0</v>
      </c>
      <c r="O50" s="260">
        <v>0</v>
      </c>
      <c r="P50" s="260">
        <v>0</v>
      </c>
      <c r="Q50" s="260">
        <v>0</v>
      </c>
      <c r="R50" s="260">
        <v>0</v>
      </c>
      <c r="S50" s="260">
        <v>0</v>
      </c>
      <c r="T50" s="260">
        <v>0</v>
      </c>
      <c r="U50" s="260">
        <v>0</v>
      </c>
      <c r="V50" s="260">
        <v>0</v>
      </c>
      <c r="W50" s="260">
        <v>0</v>
      </c>
      <c r="X50" s="260">
        <v>0</v>
      </c>
      <c r="Y50" s="260">
        <v>0</v>
      </c>
      <c r="Z50" s="260">
        <v>0</v>
      </c>
      <c r="AA50" s="260">
        <v>0</v>
      </c>
      <c r="AB50" s="260">
        <v>0</v>
      </c>
      <c r="AC50" s="260">
        <v>0</v>
      </c>
      <c r="AD50" s="260">
        <v>0</v>
      </c>
      <c r="AE50" s="260">
        <v>0</v>
      </c>
      <c r="AF50" s="258">
        <v>0</v>
      </c>
    </row>
    <row r="51" spans="1:32" ht="19.5" customHeight="1">
      <c r="A51" s="280" t="s">
        <v>248</v>
      </c>
      <c r="B51" s="280" t="s">
        <v>109</v>
      </c>
      <c r="C51" s="279"/>
      <c r="D51" s="278"/>
      <c r="E51" s="280" t="s">
        <v>85</v>
      </c>
      <c r="F51" s="258">
        <v>1051590</v>
      </c>
      <c r="G51" s="259">
        <v>905069</v>
      </c>
      <c r="H51" s="260">
        <v>494748</v>
      </c>
      <c r="I51" s="258">
        <v>22272</v>
      </c>
      <c r="J51" s="259">
        <v>0</v>
      </c>
      <c r="K51" s="259">
        <v>0</v>
      </c>
      <c r="L51" s="260">
        <v>388049</v>
      </c>
      <c r="M51" s="260">
        <v>0</v>
      </c>
      <c r="N51" s="260">
        <v>0</v>
      </c>
      <c r="O51" s="260">
        <v>0</v>
      </c>
      <c r="P51" s="260">
        <v>0</v>
      </c>
      <c r="Q51" s="260">
        <v>0</v>
      </c>
      <c r="R51" s="260">
        <v>0</v>
      </c>
      <c r="S51" s="260">
        <v>0</v>
      </c>
      <c r="T51" s="260">
        <v>0</v>
      </c>
      <c r="U51" s="260">
        <v>146521</v>
      </c>
      <c r="V51" s="260">
        <v>0</v>
      </c>
      <c r="W51" s="260">
        <v>0</v>
      </c>
      <c r="X51" s="260">
        <v>0</v>
      </c>
      <c r="Y51" s="260">
        <v>0</v>
      </c>
      <c r="Z51" s="260">
        <v>0</v>
      </c>
      <c r="AA51" s="260">
        <v>0</v>
      </c>
      <c r="AB51" s="260">
        <v>0</v>
      </c>
      <c r="AC51" s="260">
        <v>0</v>
      </c>
      <c r="AD51" s="260">
        <v>0</v>
      </c>
      <c r="AE51" s="260">
        <v>0</v>
      </c>
      <c r="AF51" s="258">
        <v>146521</v>
      </c>
    </row>
    <row r="52" spans="1:32" ht="19.5" customHeight="1">
      <c r="A52" s="280" t="s">
        <v>117</v>
      </c>
      <c r="B52" s="280" t="s">
        <v>376</v>
      </c>
      <c r="C52" s="279" t="s">
        <v>330</v>
      </c>
      <c r="D52" s="278" t="s">
        <v>152</v>
      </c>
      <c r="E52" s="280" t="s">
        <v>174</v>
      </c>
      <c r="F52" s="258">
        <v>73025</v>
      </c>
      <c r="G52" s="259">
        <v>73025</v>
      </c>
      <c r="H52" s="260">
        <v>46692</v>
      </c>
      <c r="I52" s="258">
        <v>2784</v>
      </c>
      <c r="J52" s="259">
        <v>0</v>
      </c>
      <c r="K52" s="259">
        <v>0</v>
      </c>
      <c r="L52" s="260">
        <v>23549</v>
      </c>
      <c r="M52" s="260">
        <v>0</v>
      </c>
      <c r="N52" s="260">
        <v>0</v>
      </c>
      <c r="O52" s="260">
        <v>0</v>
      </c>
      <c r="P52" s="260">
        <v>0</v>
      </c>
      <c r="Q52" s="260">
        <v>0</v>
      </c>
      <c r="R52" s="260">
        <v>0</v>
      </c>
      <c r="S52" s="260">
        <v>0</v>
      </c>
      <c r="T52" s="260">
        <v>0</v>
      </c>
      <c r="U52" s="260">
        <v>0</v>
      </c>
      <c r="V52" s="260">
        <v>0</v>
      </c>
      <c r="W52" s="260">
        <v>0</v>
      </c>
      <c r="X52" s="260">
        <v>0</v>
      </c>
      <c r="Y52" s="260">
        <v>0</v>
      </c>
      <c r="Z52" s="260">
        <v>0</v>
      </c>
      <c r="AA52" s="260">
        <v>0</v>
      </c>
      <c r="AB52" s="260">
        <v>0</v>
      </c>
      <c r="AC52" s="260">
        <v>0</v>
      </c>
      <c r="AD52" s="260">
        <v>0</v>
      </c>
      <c r="AE52" s="260">
        <v>0</v>
      </c>
      <c r="AF52" s="258">
        <v>0</v>
      </c>
    </row>
    <row r="53" spans="1:32" ht="19.5" customHeight="1">
      <c r="A53" s="280" t="s">
        <v>117</v>
      </c>
      <c r="B53" s="280" t="s">
        <v>376</v>
      </c>
      <c r="C53" s="279" t="s">
        <v>29</v>
      </c>
      <c r="D53" s="278" t="s">
        <v>152</v>
      </c>
      <c r="E53" s="280" t="s">
        <v>174</v>
      </c>
      <c r="F53" s="258">
        <v>832044</v>
      </c>
      <c r="G53" s="259">
        <v>832044</v>
      </c>
      <c r="H53" s="260">
        <v>448056</v>
      </c>
      <c r="I53" s="258">
        <v>19488</v>
      </c>
      <c r="J53" s="259">
        <v>0</v>
      </c>
      <c r="K53" s="259">
        <v>0</v>
      </c>
      <c r="L53" s="260">
        <v>364500</v>
      </c>
      <c r="M53" s="260">
        <v>0</v>
      </c>
      <c r="N53" s="260">
        <v>0</v>
      </c>
      <c r="O53" s="260">
        <v>0</v>
      </c>
      <c r="P53" s="260">
        <v>0</v>
      </c>
      <c r="Q53" s="260">
        <v>0</v>
      </c>
      <c r="R53" s="260">
        <v>0</v>
      </c>
      <c r="S53" s="260">
        <v>0</v>
      </c>
      <c r="T53" s="260">
        <v>0</v>
      </c>
      <c r="U53" s="260">
        <v>0</v>
      </c>
      <c r="V53" s="260">
        <v>0</v>
      </c>
      <c r="W53" s="260">
        <v>0</v>
      </c>
      <c r="X53" s="260">
        <v>0</v>
      </c>
      <c r="Y53" s="260">
        <v>0</v>
      </c>
      <c r="Z53" s="260">
        <v>0</v>
      </c>
      <c r="AA53" s="260">
        <v>0</v>
      </c>
      <c r="AB53" s="260">
        <v>0</v>
      </c>
      <c r="AC53" s="260">
        <v>0</v>
      </c>
      <c r="AD53" s="260">
        <v>0</v>
      </c>
      <c r="AE53" s="260">
        <v>0</v>
      </c>
      <c r="AF53" s="258">
        <v>0</v>
      </c>
    </row>
    <row r="54" spans="1:32" ht="19.5" customHeight="1">
      <c r="A54" s="280" t="s">
        <v>117</v>
      </c>
      <c r="B54" s="280" t="s">
        <v>376</v>
      </c>
      <c r="C54" s="279" t="s">
        <v>254</v>
      </c>
      <c r="D54" s="278" t="s">
        <v>152</v>
      </c>
      <c r="E54" s="280" t="s">
        <v>174</v>
      </c>
      <c r="F54" s="258">
        <v>146521</v>
      </c>
      <c r="G54" s="259">
        <v>0</v>
      </c>
      <c r="H54" s="260">
        <v>0</v>
      </c>
      <c r="I54" s="258">
        <v>0</v>
      </c>
      <c r="J54" s="259">
        <v>0</v>
      </c>
      <c r="K54" s="259">
        <v>0</v>
      </c>
      <c r="L54" s="260">
        <v>0</v>
      </c>
      <c r="M54" s="260">
        <v>0</v>
      </c>
      <c r="N54" s="260">
        <v>0</v>
      </c>
      <c r="O54" s="260">
        <v>0</v>
      </c>
      <c r="P54" s="260">
        <v>0</v>
      </c>
      <c r="Q54" s="260">
        <v>0</v>
      </c>
      <c r="R54" s="260">
        <v>0</v>
      </c>
      <c r="S54" s="260">
        <v>0</v>
      </c>
      <c r="T54" s="260">
        <v>0</v>
      </c>
      <c r="U54" s="260">
        <v>146521</v>
      </c>
      <c r="V54" s="260">
        <v>0</v>
      </c>
      <c r="W54" s="260">
        <v>0</v>
      </c>
      <c r="X54" s="260">
        <v>0</v>
      </c>
      <c r="Y54" s="260">
        <v>0</v>
      </c>
      <c r="Z54" s="260">
        <v>0</v>
      </c>
      <c r="AA54" s="260">
        <v>0</v>
      </c>
      <c r="AB54" s="260">
        <v>0</v>
      </c>
      <c r="AC54" s="260">
        <v>0</v>
      </c>
      <c r="AD54" s="260">
        <v>0</v>
      </c>
      <c r="AE54" s="260">
        <v>0</v>
      </c>
      <c r="AF54" s="258">
        <v>146521</v>
      </c>
    </row>
    <row r="55" spans="1:32" ht="19.5" customHeight="1">
      <c r="A55" s="280" t="s">
        <v>248</v>
      </c>
      <c r="B55" s="280" t="s">
        <v>111</v>
      </c>
      <c r="C55" s="279"/>
      <c r="D55" s="278"/>
      <c r="E55" s="280" t="s">
        <v>124</v>
      </c>
      <c r="F55" s="258">
        <v>3487380</v>
      </c>
      <c r="G55" s="259">
        <v>0</v>
      </c>
      <c r="H55" s="260">
        <v>0</v>
      </c>
      <c r="I55" s="258">
        <v>0</v>
      </c>
      <c r="J55" s="259">
        <v>0</v>
      </c>
      <c r="K55" s="259">
        <v>0</v>
      </c>
      <c r="L55" s="260">
        <v>0</v>
      </c>
      <c r="M55" s="260">
        <v>0</v>
      </c>
      <c r="N55" s="260">
        <v>0</v>
      </c>
      <c r="O55" s="260">
        <v>0</v>
      </c>
      <c r="P55" s="260">
        <v>0</v>
      </c>
      <c r="Q55" s="260">
        <v>0</v>
      </c>
      <c r="R55" s="260">
        <v>0</v>
      </c>
      <c r="S55" s="260">
        <v>0</v>
      </c>
      <c r="T55" s="260">
        <v>0</v>
      </c>
      <c r="U55" s="260">
        <v>3487380</v>
      </c>
      <c r="V55" s="260">
        <v>0</v>
      </c>
      <c r="W55" s="260">
        <v>0</v>
      </c>
      <c r="X55" s="260">
        <v>0</v>
      </c>
      <c r="Y55" s="260">
        <v>0</v>
      </c>
      <c r="Z55" s="260">
        <v>3487380</v>
      </c>
      <c r="AA55" s="260">
        <v>0</v>
      </c>
      <c r="AB55" s="260">
        <v>0</v>
      </c>
      <c r="AC55" s="260">
        <v>0</v>
      </c>
      <c r="AD55" s="260">
        <v>0</v>
      </c>
      <c r="AE55" s="260">
        <v>0</v>
      </c>
      <c r="AF55" s="258">
        <v>0</v>
      </c>
    </row>
    <row r="56" spans="1:32" ht="19.5" customHeight="1">
      <c r="A56" s="280" t="s">
        <v>117</v>
      </c>
      <c r="B56" s="280" t="s">
        <v>378</v>
      </c>
      <c r="C56" s="279" t="s">
        <v>324</v>
      </c>
      <c r="D56" s="278" t="s">
        <v>152</v>
      </c>
      <c r="E56" s="280" t="s">
        <v>174</v>
      </c>
      <c r="F56" s="258">
        <v>3487380</v>
      </c>
      <c r="G56" s="259">
        <v>0</v>
      </c>
      <c r="H56" s="260">
        <v>0</v>
      </c>
      <c r="I56" s="258">
        <v>0</v>
      </c>
      <c r="J56" s="259">
        <v>0</v>
      </c>
      <c r="K56" s="259">
        <v>0</v>
      </c>
      <c r="L56" s="260">
        <v>0</v>
      </c>
      <c r="M56" s="260">
        <v>0</v>
      </c>
      <c r="N56" s="260">
        <v>0</v>
      </c>
      <c r="O56" s="260">
        <v>0</v>
      </c>
      <c r="P56" s="260">
        <v>0</v>
      </c>
      <c r="Q56" s="260">
        <v>0</v>
      </c>
      <c r="R56" s="260">
        <v>0</v>
      </c>
      <c r="S56" s="260">
        <v>0</v>
      </c>
      <c r="T56" s="260">
        <v>0</v>
      </c>
      <c r="U56" s="260">
        <v>3487380</v>
      </c>
      <c r="V56" s="260">
        <v>0</v>
      </c>
      <c r="W56" s="260">
        <v>0</v>
      </c>
      <c r="X56" s="260">
        <v>0</v>
      </c>
      <c r="Y56" s="260">
        <v>0</v>
      </c>
      <c r="Z56" s="260">
        <v>3487380</v>
      </c>
      <c r="AA56" s="260">
        <v>0</v>
      </c>
      <c r="AB56" s="260">
        <v>0</v>
      </c>
      <c r="AC56" s="260">
        <v>0</v>
      </c>
      <c r="AD56" s="260">
        <v>0</v>
      </c>
      <c r="AE56" s="260">
        <v>0</v>
      </c>
      <c r="AF56" s="258">
        <v>0</v>
      </c>
    </row>
    <row r="57" spans="1:32" ht="19.5" customHeight="1">
      <c r="A57" s="280" t="s">
        <v>158</v>
      </c>
      <c r="B57" s="280"/>
      <c r="C57" s="279"/>
      <c r="D57" s="278"/>
      <c r="E57" s="280" t="s">
        <v>243</v>
      </c>
      <c r="F57" s="258">
        <v>567485</v>
      </c>
      <c r="G57" s="259">
        <v>567485</v>
      </c>
      <c r="H57" s="260">
        <v>0</v>
      </c>
      <c r="I57" s="258">
        <v>0</v>
      </c>
      <c r="J57" s="259">
        <v>0</v>
      </c>
      <c r="K57" s="259">
        <v>0</v>
      </c>
      <c r="L57" s="260">
        <v>0</v>
      </c>
      <c r="M57" s="260">
        <v>0</v>
      </c>
      <c r="N57" s="260">
        <v>0</v>
      </c>
      <c r="O57" s="260">
        <v>0</v>
      </c>
      <c r="P57" s="260">
        <v>0</v>
      </c>
      <c r="Q57" s="260">
        <v>0</v>
      </c>
      <c r="R57" s="260">
        <v>567485</v>
      </c>
      <c r="S57" s="260">
        <v>0</v>
      </c>
      <c r="T57" s="260">
        <v>0</v>
      </c>
      <c r="U57" s="260">
        <v>0</v>
      </c>
      <c r="V57" s="260">
        <v>0</v>
      </c>
      <c r="W57" s="260">
        <v>0</v>
      </c>
      <c r="X57" s="260">
        <v>0</v>
      </c>
      <c r="Y57" s="260">
        <v>0</v>
      </c>
      <c r="Z57" s="260">
        <v>0</v>
      </c>
      <c r="AA57" s="260">
        <v>0</v>
      </c>
      <c r="AB57" s="260">
        <v>0</v>
      </c>
      <c r="AC57" s="260">
        <v>0</v>
      </c>
      <c r="AD57" s="260">
        <v>0</v>
      </c>
      <c r="AE57" s="260">
        <v>0</v>
      </c>
      <c r="AF57" s="258">
        <v>0</v>
      </c>
    </row>
    <row r="58" spans="1:32" ht="19.5" customHeight="1">
      <c r="A58" s="280" t="s">
        <v>377</v>
      </c>
      <c r="B58" s="280" t="s">
        <v>226</v>
      </c>
      <c r="C58" s="279"/>
      <c r="D58" s="278"/>
      <c r="E58" s="280" t="s">
        <v>311</v>
      </c>
      <c r="F58" s="258">
        <v>567485</v>
      </c>
      <c r="G58" s="259">
        <v>567485</v>
      </c>
      <c r="H58" s="260">
        <v>0</v>
      </c>
      <c r="I58" s="258">
        <v>0</v>
      </c>
      <c r="J58" s="259">
        <v>0</v>
      </c>
      <c r="K58" s="259">
        <v>0</v>
      </c>
      <c r="L58" s="260">
        <v>0</v>
      </c>
      <c r="M58" s="260">
        <v>0</v>
      </c>
      <c r="N58" s="260">
        <v>0</v>
      </c>
      <c r="O58" s="260">
        <v>0</v>
      </c>
      <c r="P58" s="260">
        <v>0</v>
      </c>
      <c r="Q58" s="260">
        <v>0</v>
      </c>
      <c r="R58" s="260">
        <v>567485</v>
      </c>
      <c r="S58" s="260">
        <v>0</v>
      </c>
      <c r="T58" s="260">
        <v>0</v>
      </c>
      <c r="U58" s="260">
        <v>0</v>
      </c>
      <c r="V58" s="260">
        <v>0</v>
      </c>
      <c r="W58" s="260">
        <v>0</v>
      </c>
      <c r="X58" s="260">
        <v>0</v>
      </c>
      <c r="Y58" s="260">
        <v>0</v>
      </c>
      <c r="Z58" s="260">
        <v>0</v>
      </c>
      <c r="AA58" s="260">
        <v>0</v>
      </c>
      <c r="AB58" s="260">
        <v>0</v>
      </c>
      <c r="AC58" s="260">
        <v>0</v>
      </c>
      <c r="AD58" s="260">
        <v>0</v>
      </c>
      <c r="AE58" s="260">
        <v>0</v>
      </c>
      <c r="AF58" s="258">
        <v>0</v>
      </c>
    </row>
    <row r="59" spans="1:32" ht="19.5" customHeight="1">
      <c r="A59" s="280" t="s">
        <v>90</v>
      </c>
      <c r="B59" s="280" t="s">
        <v>60</v>
      </c>
      <c r="C59" s="279" t="s">
        <v>330</v>
      </c>
      <c r="D59" s="278" t="s">
        <v>152</v>
      </c>
      <c r="E59" s="280" t="s">
        <v>277</v>
      </c>
      <c r="F59" s="258">
        <v>567485</v>
      </c>
      <c r="G59" s="259">
        <v>567485</v>
      </c>
      <c r="H59" s="260">
        <v>0</v>
      </c>
      <c r="I59" s="258">
        <v>0</v>
      </c>
      <c r="J59" s="259">
        <v>0</v>
      </c>
      <c r="K59" s="259">
        <v>0</v>
      </c>
      <c r="L59" s="260">
        <v>0</v>
      </c>
      <c r="M59" s="260">
        <v>0</v>
      </c>
      <c r="N59" s="260">
        <v>0</v>
      </c>
      <c r="O59" s="260">
        <v>0</v>
      </c>
      <c r="P59" s="260">
        <v>0</v>
      </c>
      <c r="Q59" s="260">
        <v>0</v>
      </c>
      <c r="R59" s="260">
        <v>567485</v>
      </c>
      <c r="S59" s="260">
        <v>0</v>
      </c>
      <c r="T59" s="260">
        <v>0</v>
      </c>
      <c r="U59" s="260">
        <v>0</v>
      </c>
      <c r="V59" s="260">
        <v>0</v>
      </c>
      <c r="W59" s="260">
        <v>0</v>
      </c>
      <c r="X59" s="260">
        <v>0</v>
      </c>
      <c r="Y59" s="260">
        <v>0</v>
      </c>
      <c r="Z59" s="260">
        <v>0</v>
      </c>
      <c r="AA59" s="260">
        <v>0</v>
      </c>
      <c r="AB59" s="260">
        <v>0</v>
      </c>
      <c r="AC59" s="260">
        <v>0</v>
      </c>
      <c r="AD59" s="260">
        <v>0</v>
      </c>
      <c r="AE59" s="260">
        <v>0</v>
      </c>
      <c r="AF59" s="258">
        <v>0</v>
      </c>
    </row>
  </sheetData>
  <sheetProtection/>
  <mergeCells count="30">
    <mergeCell ref="A4:E4"/>
    <mergeCell ref="F4:F6"/>
    <mergeCell ref="AE5:AE6"/>
    <mergeCell ref="Y5:Y6"/>
    <mergeCell ref="Z5:Z6"/>
    <mergeCell ref="AA5:AA6"/>
    <mergeCell ref="AB5:AB6"/>
    <mergeCell ref="AC5:AC6"/>
    <mergeCell ref="AD5:AD6"/>
    <mergeCell ref="X5:X6"/>
    <mergeCell ref="R5:R6"/>
    <mergeCell ref="P5:P6"/>
    <mergeCell ref="O5:O6"/>
    <mergeCell ref="Q5:Q6"/>
    <mergeCell ref="AF5:AF6"/>
    <mergeCell ref="L5:L6"/>
    <mergeCell ref="M5:M6"/>
    <mergeCell ref="T5:T6"/>
    <mergeCell ref="U5:U6"/>
    <mergeCell ref="V5:V6"/>
    <mergeCell ref="W5:W6"/>
    <mergeCell ref="S5:S6"/>
    <mergeCell ref="D5:D6"/>
    <mergeCell ref="E5:E6"/>
    <mergeCell ref="N5:N6"/>
    <mergeCell ref="G5:G6"/>
    <mergeCell ref="H5:H6"/>
    <mergeCell ref="I5:I6"/>
    <mergeCell ref="J5:J6"/>
    <mergeCell ref="K5:K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