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#N/A</definedName>
    <definedName name="_xlnm.Print_Area" localSheetId="3">16</definedName>
    <definedName name="_xlnm.Print_Area" localSheetId="4">0</definedName>
    <definedName name="_xlnm.Print_Area" localSheetId="5">#N/A</definedName>
    <definedName name="_xlnm.Print_Area" localSheetId="6">19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0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<sst xmlns="http://schemas.openxmlformats.org/spreadsheetml/2006/main" count="761" uniqueCount="357">
  <si>
    <t>井研县妇女联合会</t>
  </si>
  <si>
    <t>2018年部门预算</t>
  </si>
  <si>
    <t>报送日期：   2018  年   3月  7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</si>
  <si>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</si>
  <si>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</si>
  <si>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</si>
  <si>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</si>
  <si>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</si>
  <si>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</si>
  <si>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预算数</t>
  </si>
  <si>
    <t>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</si>
  <si>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</si>
  <si>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</si>
  <si>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</si>
  <si>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</si>
  <si>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</si>
  <si>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</si>
  <si>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</si>
  <si>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</si>
  <si>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</si>
  <si>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</si>
  <si>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</si>
  <si>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</si>
  <si>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</si>
  <si>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</si>
  <si>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</si>
  <si>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</si>
  <si>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</si>
  <si>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</si>
  <si>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</si>
  <si>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</si>
  <si>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</si>
  <si>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</si>
  <si>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</si>
  <si>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</si>
  <si>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</si>
  <si>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</si>
  <si>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</si>
  <si>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二十二、预备费支出</t>
  </si>
  <si>
    <t>二十三、国债还本付息支出</t>
  </si>
  <si>
    <t>二十四、其他支出</t>
  </si>
  <si>
    <t>本  年  收  入  合  计</t>
  </si>
  <si>
    <t>本  年  支  出  合  计</t>
  </si>
  <si>
    <t>七、用事业基金弥补收支差额</t>
  </si>
  <si>
    <t xml:space="preserve">二十五、事业单位结余分配 </t>
  </si>
  <si>
    <t>八、上年结转</t>
  </si>
  <si>
    <t xml:space="preserve">    其中：转入事业基金</t>
  </si>
  <si>
    <t xml:space="preserve"> </t>
  </si>
  <si>
    <t>二十六、结转下年</t>
  </si>
  <si>
    <t>收      入      总      计</t>
  </si>
  <si>
    <t>支      出      总      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</si>
  <si>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</si>
  <si>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</si>
  <si>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</si>
  <si>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</si>
  <si>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</si>
  <si>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</si>
  <si>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</si>
  <si>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</si>
  <si>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</si>
  <si>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</si>
  <si>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</si>
  <si>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</si>
  <si>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</si>
  <si>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</si>
  <si>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</si>
  <si>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</si>
  <si>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</si>
  <si>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</si>
  <si>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</si>
  <si>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</si>
  <si>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</si>
  <si>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</si>
  <si>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</si>
  <si>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</si>
  <si>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</si>
  <si>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</si>
  <si>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</si>
  <si>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</si>
  <si>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</si>
  <si>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</si>
  <si>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101005</t>
  </si>
  <si>
    <t>县妇联</t>
  </si>
  <si>
    <t>201</t>
  </si>
  <si>
    <t xml:space="preserve">  一般公共服务支出</t>
  </si>
  <si>
    <t xml:space="preserve">  201</t>
  </si>
  <si>
    <t>01</t>
  </si>
  <si>
    <t xml:space="preserve">    人大事务</t>
  </si>
  <si>
    <t xml:space="preserve">    201</t>
  </si>
  <si>
    <t xml:space="preserve">  01</t>
  </si>
  <si>
    <t xml:space="preserve">  101005</t>
  </si>
  <si>
    <t xml:space="preserve">      行政运行</t>
  </si>
  <si>
    <t>29</t>
  </si>
  <si>
    <t xml:space="preserve">    群众团体事务</t>
  </si>
  <si>
    <t xml:space="preserve">  29</t>
  </si>
  <si>
    <t>02</t>
  </si>
  <si>
    <t xml:space="preserve">  </t>
  </si>
  <si>
    <t xml:space="preserve">      一般行政管理事务</t>
  </si>
  <si>
    <t>208</t>
  </si>
  <si>
    <t xml:space="preserve">  社会保障和就业支出</t>
  </si>
  <si>
    <t xml:space="preserve">  208</t>
  </si>
  <si>
    <t>05</t>
  </si>
  <si>
    <t xml:space="preserve">    行政事业单位离退休</t>
  </si>
  <si>
    <t xml:space="preserve">    208</t>
  </si>
  <si>
    <t xml:space="preserve">  05</t>
  </si>
  <si>
    <t xml:space="preserve">      机关事业单位基本养老保险缴费支出</t>
  </si>
  <si>
    <t>210</t>
  </si>
  <si>
    <t xml:space="preserve">  医疗卫生与计划生育支出</t>
  </si>
  <si>
    <t xml:space="preserve">  210</t>
  </si>
  <si>
    <t>11</t>
  </si>
  <si>
    <t xml:space="preserve">    行政事业单位医疗</t>
  </si>
  <si>
    <t xml:space="preserve">    210</t>
  </si>
  <si>
    <t xml:space="preserve">  11</t>
  </si>
  <si>
    <t xml:space="preserve">      行政单位医疗</t>
  </si>
  <si>
    <t>221</t>
  </si>
  <si>
    <t xml:space="preserve">  住房保障支出</t>
  </si>
  <si>
    <t xml:space="preserve">  221</t>
  </si>
  <si>
    <t xml:space="preserve">    住房改革支出</t>
  </si>
  <si>
    <t xml:space="preserve">    221</t>
  </si>
  <si>
    <t xml:space="preserve">  02</t>
  </si>
  <si>
    <t xml:space="preserve">      住房公积金</t>
  </si>
  <si>
    <t>表1-2</t>
  </si>
  <si>
    <t>部门预算支出总表</t>
  </si>
  <si>
    <t>项    目</t>
  </si>
  <si>
    <t>基本支出</t>
  </si>
  <si>
    <t>项目支出</t>
  </si>
  <si>
    <t>单位代码</t>
  </si>
  <si>
    <t xml:space="preserve">    101005</t>
  </si>
  <si>
    <t xml:space="preserve">      101005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</si>
  <si>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</si>
  <si>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</si>
  <si>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</si>
  <si>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</si>
  <si>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</si>
  <si>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</si>
  <si>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</si>
  <si>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</si>
  <si>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</si>
  <si>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</si>
  <si>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</si>
  <si>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</si>
  <si>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</si>
  <si>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</si>
  <si>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</si>
  <si>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</si>
  <si>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</si>
  <si>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</si>
  <si>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</si>
  <si>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</si>
  <si>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 xml:space="preserve">  上年财政拨款资金结转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</si>
  <si>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</si>
  <si>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</si>
  <si>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</si>
  <si>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</si>
  <si>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</si>
  <si>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</si>
  <si>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</si>
  <si>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</si>
  <si>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</si>
  <si>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</si>
  <si>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</si>
  <si>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</si>
  <si>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</si>
  <si>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</si>
  <si>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</si>
  <si>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</si>
  <si>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</si>
  <si>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</si>
  <si>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</si>
  <si>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</si>
  <si>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</si>
  <si>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</si>
  <si>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</si>
  <si>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</si>
  <si>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</si>
  <si>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</si>
  <si>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</si>
  <si>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</si>
  <si>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</si>
  <si>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</si>
  <si>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</si>
  <si>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>03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</si>
  <si>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</si>
  <si>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</si>
  <si>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</si>
  <si>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</si>
  <si>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</si>
  <si>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502</t>
  </si>
  <si>
    <t xml:space="preserve">  办公经费</t>
  </si>
  <si>
    <t xml:space="preserve">  会议费</t>
  </si>
  <si>
    <t>06</t>
  </si>
  <si>
    <t xml:space="preserve">  公务接待费</t>
  </si>
  <si>
    <t xml:space="preserve">  其他商品和服务支出</t>
  </si>
  <si>
    <t>509</t>
  </si>
  <si>
    <t>对个人和家庭的补助</t>
  </si>
  <si>
    <t xml:space="preserve">  509</t>
  </si>
  <si>
    <t xml:space="preserve">  社会福利和救助</t>
  </si>
  <si>
    <t>基本支出预算表</t>
  </si>
  <si>
    <t>其中：一般公共预算</t>
  </si>
  <si>
    <t>人员支出</t>
  </si>
  <si>
    <t>公用支出</t>
  </si>
  <si>
    <t>301</t>
  </si>
  <si>
    <t>工资福利支出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</si>
  <si>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</si>
  <si>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</si>
  <si>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</si>
  <si>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</si>
  <si>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伙食补助费</t>
  </si>
  <si>
    <t>07</t>
  </si>
  <si>
    <t xml:space="preserve">  机关事业单位基本养老保险缴费</t>
  </si>
  <si>
    <t>09</t>
  </si>
  <si>
    <t xml:space="preserve">  职工基本医疗保险缴费</t>
  </si>
  <si>
    <t xml:space="preserve">  其他社会保障缴费</t>
  </si>
  <si>
    <t>12</t>
  </si>
  <si>
    <t>302</t>
  </si>
  <si>
    <t>商品和服务支出</t>
  </si>
  <si>
    <t xml:space="preserve">  302</t>
  </si>
  <si>
    <t xml:space="preserve">  办公费</t>
  </si>
  <si>
    <t>10</t>
  </si>
  <si>
    <t xml:space="preserve">  差旅费</t>
  </si>
  <si>
    <t>14</t>
  </si>
  <si>
    <t>16</t>
  </si>
  <si>
    <t>22</t>
  </si>
  <si>
    <t xml:space="preserve">  工会经费</t>
  </si>
  <si>
    <t>25</t>
  </si>
  <si>
    <t xml:space="preserve">  其他交通费用</t>
  </si>
  <si>
    <t>27</t>
  </si>
  <si>
    <t>303</t>
  </si>
  <si>
    <t xml:space="preserve">  303</t>
  </si>
  <si>
    <t xml:space="preserve">  奖励金</t>
  </si>
  <si>
    <t>表4</t>
  </si>
  <si>
    <t>一般公共预算支出总表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</si>
  <si>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</si>
  <si>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</si>
  <si>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</si>
  <si>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</si>
  <si>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</si>
  <si>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</si>
  <si>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</si>
  <si>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单位名称  （科目）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</si>
  <si>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</si>
  <si>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</si>
  <si>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</si>
  <si>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</si>
  <si>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</si>
  <si>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</si>
  <si>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</si>
  <si>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</si>
  <si>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</si>
  <si>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</si>
  <si>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</si>
  <si>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</si>
  <si>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</si>
  <si>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</si>
  <si>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</si>
  <si>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</si>
  <si>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</si>
  <si>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</si>
  <si>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</si>
  <si>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</si>
  <si>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</si>
  <si>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</si>
  <si>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</si>
  <si>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</si>
  <si>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</si>
  <si>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 xml:space="preserve">      一般公共服务支出</t>
  </si>
  <si>
    <t xml:space="preserve">      社会保障和就业支出</t>
  </si>
  <si>
    <t xml:space="preserve">      医疗卫生与计划生育支出</t>
  </si>
  <si>
    <t xml:space="preserve">      住房保障支出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</si>
  <si>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</si>
  <si>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</si>
  <si>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</si>
  <si>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</si>
  <si>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</si>
  <si>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</si>
  <si>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</si>
  <si>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</si>
  <si>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</si>
  <si>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</si>
  <si>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</si>
  <si>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</si>
  <si>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</si>
  <si>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</si>
  <si>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</si>
  <si>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</si>
  <si>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</si>
  <si>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</si>
  <si>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</si>
  <si>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</si>
  <si>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</si>
  <si>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</si>
  <si>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</si>
  <si>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</si>
  <si>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</si>
  <si>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</si>
  <si>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</si>
  <si>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</si>
  <si>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</si>
  <si>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</si>
  <si>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</si>
  <si>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</si>
  <si>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</si>
  <si>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</si>
  <si>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</si>
  <si>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</si>
  <si>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</si>
  <si>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</si>
  <si>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</si>
  <si>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</si>
  <si>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</si>
  <si>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</si>
  <si>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</si>
  <si>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</si>
  <si>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</si>
  <si>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</si>
  <si>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</si>
  <si>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</si>
  <si>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</si>
  <si>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</si>
  <si>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</si>
  <si>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</si>
  <si>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</si>
  <si>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</si>
  <si>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</si>
  <si>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</si>
  <si>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</si>
  <si>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</si>
  <si>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非部门预算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</si>
  <si>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</si>
  <si>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</si>
  <si>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</si>
  <si>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</si>
  <si>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</si>
  <si>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单位：万元</t>
  </si>
  <si>
    <t>单位名称（项目）</t>
  </si>
  <si>
    <t>金额</t>
  </si>
  <si>
    <t>表5</t>
  </si>
  <si>
    <t>政府性基金预算表</t>
  </si>
  <si>
    <t>项       目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</si>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</sst>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_);\(#,##0\)"/>
    <numFmt numFmtId="178" formatCode="#,##0.0000"/>
  </numFmts>
  <fonts count="62">
    <font>
      <sz val="9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12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2" borderId="2" applyNumberFormat="0" applyFont="0" applyAlignment="0" applyProtection="0"/>
    <xf numFmtId="0" fontId="45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4" borderId="0" applyNumberFormat="0" applyBorder="0" applyAlignment="0" applyProtection="0"/>
    <xf numFmtId="0" fontId="49" fillId="0" borderId="4" applyNumberFormat="0" applyFill="0" applyAlignment="0" applyProtection="0"/>
    <xf numFmtId="0" fontId="45" fillId="15" borderId="0" applyNumberFormat="0" applyBorder="0" applyAlignment="0" applyProtection="0"/>
    <xf numFmtId="0" fontId="55" fillId="16" borderId="5" applyNumberFormat="0" applyAlignment="0" applyProtection="0"/>
    <xf numFmtId="0" fontId="56" fillId="16" borderId="1" applyNumberFormat="0" applyAlignment="0" applyProtection="0"/>
    <xf numFmtId="0" fontId="57" fillId="17" borderId="6" applyNumberFormat="0" applyAlignment="0" applyProtection="0"/>
    <xf numFmtId="0" fontId="42" fillId="18" borderId="0" applyNumberFormat="0" applyBorder="0" applyAlignment="0" applyProtection="0"/>
    <xf numFmtId="0" fontId="45" fillId="19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justify"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38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4" fillId="38" borderId="0" xfId="0" applyNumberFormat="1" applyFont="1" applyFill="1" applyBorder="1" applyAlignment="1">
      <alignment/>
    </xf>
    <xf numFmtId="0" fontId="4" fillId="38" borderId="0" xfId="0" applyNumberFormat="1" applyFont="1" applyFill="1" applyAlignment="1">
      <alignment/>
    </xf>
    <xf numFmtId="0" fontId="8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9" fillId="38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9" fillId="38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>
      <alignment horizontal="right"/>
    </xf>
    <xf numFmtId="0" fontId="0" fillId="38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38" borderId="13" xfId="0" applyNumberFormat="1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0" fillId="38" borderId="9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right" vertical="center"/>
    </xf>
    <xf numFmtId="177" fontId="11" fillId="38" borderId="0" xfId="0" applyNumberFormat="1" applyFont="1" applyFill="1" applyBorder="1" applyAlignment="1">
      <alignment horizontal="center" vertical="center"/>
    </xf>
    <xf numFmtId="177" fontId="11" fillId="38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4" fillId="38" borderId="0" xfId="0" applyNumberFormat="1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left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0" fillId="38" borderId="0" xfId="0" applyNumberFormat="1" applyFont="1" applyFill="1" applyAlignment="1">
      <alignment horizontal="right"/>
    </xf>
    <xf numFmtId="0" fontId="12" fillId="38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38" borderId="0" xfId="0" applyNumberFormat="1" applyFont="1" applyFill="1" applyAlignment="1">
      <alignment vertical="center"/>
    </xf>
    <xf numFmtId="0" fontId="13" fillId="38" borderId="0" xfId="0" applyNumberFormat="1" applyFont="1" applyFill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38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2" fillId="38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15" fillId="0" borderId="9" xfId="0" applyNumberFormat="1" applyFont="1" applyFill="1" applyBorder="1" applyAlignment="1" applyProtection="1">
      <alignment vertical="center" wrapText="1"/>
      <protection/>
    </xf>
    <xf numFmtId="4" fontId="15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8" borderId="10" xfId="0" applyNumberFormat="1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 applyProtection="1">
      <alignment horizontal="center" vertical="center"/>
      <protection/>
    </xf>
    <xf numFmtId="0" fontId="4" fillId="38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38" borderId="13" xfId="0" applyNumberFormat="1" applyFont="1" applyFill="1" applyBorder="1" applyAlignment="1" applyProtection="1">
      <alignment horizontal="center" vertical="center"/>
      <protection/>
    </xf>
    <xf numFmtId="4" fontId="15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16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/>
    </xf>
    <xf numFmtId="0" fontId="10" fillId="0" borderId="18" xfId="0" applyNumberFormat="1" applyFont="1" applyFill="1" applyBorder="1" applyAlignment="1">
      <alignment horizontal="left" vertical="center"/>
    </xf>
    <xf numFmtId="4" fontId="10" fillId="0" borderId="9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 applyProtection="1">
      <alignment vertical="center" wrapText="1"/>
      <protection/>
    </xf>
    <xf numFmtId="1" fontId="10" fillId="0" borderId="10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2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4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>
      <alignment vertical="center"/>
    </xf>
    <xf numFmtId="4" fontId="10" fillId="0" borderId="17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1" fontId="18" fillId="0" borderId="0" xfId="0" applyNumberFormat="1" applyFont="1" applyFill="1" applyAlignment="1">
      <alignment horizontal="left" vertical="center"/>
    </xf>
    <xf numFmtId="0" fontId="1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 horizontal="right" vertical="center"/>
    </xf>
    <xf numFmtId="0" fontId="10" fillId="38" borderId="0" xfId="0" applyNumberFormat="1" applyFont="1" applyFill="1" applyAlignment="1">
      <alignment/>
    </xf>
    <xf numFmtId="0" fontId="10" fillId="38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8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38" borderId="13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4" fontId="10" fillId="0" borderId="13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workbookViewId="0" topLeftCell="A1">
      <selection activeCell="A12" sqref="A12"/>
    </sheetView>
  </sheetViews>
  <sheetFormatPr defaultColWidth="6.83203125" defaultRowHeight="11.25"/>
  <cols>
    <col min="1" max="1" width="122.83203125" style="151" customWidth="1"/>
    <col min="2" max="16384" width="6.83203125" style="151" customWidth="1"/>
  </cols>
  <sheetData>
    <row r="1" ht="12.75" customHeight="1">
      <c r="A1" s="236"/>
    </row>
    <row r="2" ht="12.75" customHeight="1"/>
    <row r="3" ht="63.75" customHeight="1">
      <c r="A3" s="237" t="s">
        <v>0</v>
      </c>
    </row>
    <row r="4" ht="107.25" customHeight="1">
      <c r="A4" s="238" t="s">
        <v>1</v>
      </c>
    </row>
    <row r="5" ht="156.75" customHeight="1">
      <c r="A5" s="239" t="s">
        <v>2</v>
      </c>
    </row>
    <row r="6" ht="12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27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96"/>
      <c r="T1" s="96"/>
      <c r="AG1" s="115" t="s">
        <v>269</v>
      </c>
    </row>
    <row r="2" spans="1:33" ht="19.5" customHeight="1">
      <c r="A2" s="72" t="s">
        <v>241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4" ht="19.5" customHeight="1">
      <c r="A3" s="73" t="s">
        <v>53</v>
      </c>
      <c r="B3" s="74"/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 t="s">
        <v>5</v>
      </c>
      <c r="AH3" s="93"/>
    </row>
    <row r="4" spans="1:34" ht="19.5" customHeight="1">
      <c r="A4" s="77" t="s">
        <v>123</v>
      </c>
      <c r="B4" s="78"/>
      <c r="C4" s="78"/>
      <c r="D4" s="78"/>
      <c r="E4" s="78"/>
      <c r="F4" s="109" t="s">
        <v>215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3"/>
      <c r="AH4" s="93"/>
    </row>
    <row r="5" spans="1:34" ht="19.5" customHeight="1">
      <c r="A5" s="82" t="s">
        <v>59</v>
      </c>
      <c r="B5" s="82"/>
      <c r="C5" s="83"/>
      <c r="D5" s="52" t="s">
        <v>126</v>
      </c>
      <c r="E5" s="52" t="s">
        <v>239</v>
      </c>
      <c r="F5" s="84" t="s">
        <v>175</v>
      </c>
      <c r="G5" s="84" t="s">
        <v>270</v>
      </c>
      <c r="H5" s="84" t="s">
        <v>271</v>
      </c>
      <c r="I5" s="84" t="s">
        <v>272</v>
      </c>
      <c r="J5" s="84" t="s">
        <v>273</v>
      </c>
      <c r="K5" s="84" t="s">
        <v>274</v>
      </c>
      <c r="L5" s="84" t="s">
        <v>275</v>
      </c>
      <c r="M5" s="84" t="s">
        <v>276</v>
      </c>
      <c r="N5" s="84" t="s">
        <v>277</v>
      </c>
      <c r="O5" s="84" t="s">
        <v>278</v>
      </c>
      <c r="P5" s="84" t="s">
        <v>279</v>
      </c>
      <c r="Q5" s="84" t="s">
        <v>280</v>
      </c>
      <c r="R5" s="84" t="s">
        <v>281</v>
      </c>
      <c r="S5" s="84" t="s">
        <v>282</v>
      </c>
      <c r="T5" s="84" t="s">
        <v>283</v>
      </c>
      <c r="U5" s="84" t="s">
        <v>284</v>
      </c>
      <c r="V5" s="84" t="s">
        <v>285</v>
      </c>
      <c r="W5" s="84" t="s">
        <v>286</v>
      </c>
      <c r="X5" s="84" t="s">
        <v>287</v>
      </c>
      <c r="Y5" s="84" t="s">
        <v>288</v>
      </c>
      <c r="Z5" s="84" t="s">
        <v>289</v>
      </c>
      <c r="AA5" s="84" t="s">
        <v>290</v>
      </c>
      <c r="AB5" s="84" t="s">
        <v>291</v>
      </c>
      <c r="AC5" s="84" t="s">
        <v>292</v>
      </c>
      <c r="AD5" s="84" t="s">
        <v>293</v>
      </c>
      <c r="AE5" s="84" t="s">
        <v>294</v>
      </c>
      <c r="AF5" s="84" t="s">
        <v>295</v>
      </c>
      <c r="AG5" s="84" t="s">
        <v>296</v>
      </c>
      <c r="AH5" s="93"/>
    </row>
    <row r="6" spans="1:34" ht="26.25" customHeight="1">
      <c r="A6" s="85" t="s">
        <v>70</v>
      </c>
      <c r="B6" s="85" t="s">
        <v>71</v>
      </c>
      <c r="C6" s="87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93"/>
    </row>
    <row r="7" spans="1:34" ht="19.5" customHeight="1">
      <c r="A7" s="55"/>
      <c r="B7" s="55"/>
      <c r="C7" s="56"/>
      <c r="D7" s="68" t="s">
        <v>62</v>
      </c>
      <c r="E7" s="20"/>
      <c r="F7" s="43">
        <v>277332</v>
      </c>
      <c r="G7" s="43">
        <v>15000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5000</v>
      </c>
      <c r="Q7" s="43">
        <v>0</v>
      </c>
      <c r="R7" s="43">
        <v>0</v>
      </c>
      <c r="S7" s="43">
        <v>0</v>
      </c>
      <c r="T7" s="43">
        <v>16000</v>
      </c>
      <c r="U7" s="43">
        <v>0</v>
      </c>
      <c r="V7" s="43">
        <v>5000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5132</v>
      </c>
      <c r="AC7" s="43">
        <v>0</v>
      </c>
      <c r="AD7" s="43">
        <v>0</v>
      </c>
      <c r="AE7" s="43">
        <v>31200</v>
      </c>
      <c r="AF7" s="43">
        <v>0</v>
      </c>
      <c r="AG7" s="46">
        <v>200000</v>
      </c>
      <c r="AH7" s="104"/>
    </row>
    <row r="8" spans="1:34" ht="19.5" customHeight="1">
      <c r="A8" s="55"/>
      <c r="B8" s="55"/>
      <c r="C8" s="56"/>
      <c r="D8" s="68" t="s">
        <v>81</v>
      </c>
      <c r="E8" s="20" t="s">
        <v>82</v>
      </c>
      <c r="F8" s="43">
        <v>277332</v>
      </c>
      <c r="G8" s="43">
        <v>15000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5000</v>
      </c>
      <c r="Q8" s="43">
        <v>0</v>
      </c>
      <c r="R8" s="43">
        <v>0</v>
      </c>
      <c r="S8" s="43">
        <v>0</v>
      </c>
      <c r="T8" s="43">
        <v>16000</v>
      </c>
      <c r="U8" s="43">
        <v>0</v>
      </c>
      <c r="V8" s="43">
        <v>5000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5132</v>
      </c>
      <c r="AC8" s="43">
        <v>0</v>
      </c>
      <c r="AD8" s="43">
        <v>0</v>
      </c>
      <c r="AE8" s="43">
        <v>31200</v>
      </c>
      <c r="AF8" s="43">
        <v>0</v>
      </c>
      <c r="AG8" s="46">
        <v>200000</v>
      </c>
      <c r="AH8" s="93"/>
    </row>
    <row r="9" spans="1:34" ht="19.5" customHeight="1">
      <c r="A9" s="55" t="s">
        <v>83</v>
      </c>
      <c r="B9" s="55"/>
      <c r="C9" s="56"/>
      <c r="D9" s="68"/>
      <c r="E9" s="20" t="s">
        <v>84</v>
      </c>
      <c r="F9" s="43">
        <v>277332</v>
      </c>
      <c r="G9" s="43">
        <v>15000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5000</v>
      </c>
      <c r="Q9" s="43">
        <v>0</v>
      </c>
      <c r="R9" s="43">
        <v>0</v>
      </c>
      <c r="S9" s="43">
        <v>0</v>
      </c>
      <c r="T9" s="43">
        <v>16000</v>
      </c>
      <c r="U9" s="43">
        <v>0</v>
      </c>
      <c r="V9" s="43">
        <v>5000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5132</v>
      </c>
      <c r="AC9" s="43">
        <v>0</v>
      </c>
      <c r="AD9" s="43">
        <v>0</v>
      </c>
      <c r="AE9" s="43">
        <v>31200</v>
      </c>
      <c r="AF9" s="43">
        <v>0</v>
      </c>
      <c r="AG9" s="46">
        <v>200000</v>
      </c>
      <c r="AH9" s="92"/>
    </row>
    <row r="10" spans="1:34" ht="19.5" customHeight="1">
      <c r="A10" s="55" t="s">
        <v>85</v>
      </c>
      <c r="B10" s="55" t="s">
        <v>86</v>
      </c>
      <c r="C10" s="56"/>
      <c r="D10" s="68"/>
      <c r="E10" s="20" t="s">
        <v>87</v>
      </c>
      <c r="F10" s="43">
        <v>16000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16000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6">
        <v>0</v>
      </c>
      <c r="AH10" s="92"/>
    </row>
    <row r="11" spans="1:34" ht="19.5" customHeight="1">
      <c r="A11" s="55" t="s">
        <v>88</v>
      </c>
      <c r="B11" s="55" t="s">
        <v>89</v>
      </c>
      <c r="C11" s="56" t="s">
        <v>86</v>
      </c>
      <c r="D11" s="68" t="s">
        <v>90</v>
      </c>
      <c r="E11" s="20" t="s">
        <v>91</v>
      </c>
      <c r="F11" s="43">
        <v>16000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16000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6">
        <v>0</v>
      </c>
      <c r="AH11" s="92"/>
    </row>
    <row r="12" spans="1:34" ht="19.5" customHeight="1">
      <c r="A12" s="55" t="s">
        <v>85</v>
      </c>
      <c r="B12" s="55" t="s">
        <v>92</v>
      </c>
      <c r="C12" s="56"/>
      <c r="D12" s="68"/>
      <c r="E12" s="20" t="s">
        <v>93</v>
      </c>
      <c r="F12" s="43">
        <v>261332</v>
      </c>
      <c r="G12" s="43">
        <v>15000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5000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5000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5132</v>
      </c>
      <c r="AC12" s="43">
        <v>0</v>
      </c>
      <c r="AD12" s="43">
        <v>0</v>
      </c>
      <c r="AE12" s="43">
        <v>31200</v>
      </c>
      <c r="AF12" s="43">
        <v>0</v>
      </c>
      <c r="AG12" s="46">
        <v>200000</v>
      </c>
      <c r="AH12" s="92"/>
    </row>
    <row r="13" spans="1:34" ht="19.5" customHeight="1">
      <c r="A13" s="55" t="s">
        <v>88</v>
      </c>
      <c r="B13" s="55" t="s">
        <v>94</v>
      </c>
      <c r="C13" s="56" t="s">
        <v>86</v>
      </c>
      <c r="D13" s="68" t="s">
        <v>90</v>
      </c>
      <c r="E13" s="20" t="s">
        <v>91</v>
      </c>
      <c r="F13" s="43">
        <v>61332</v>
      </c>
      <c r="G13" s="43">
        <v>15000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5000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5000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5132</v>
      </c>
      <c r="AC13" s="43">
        <v>0</v>
      </c>
      <c r="AD13" s="43">
        <v>0</v>
      </c>
      <c r="AE13" s="43">
        <v>31200</v>
      </c>
      <c r="AF13" s="43">
        <v>0</v>
      </c>
      <c r="AG13" s="46">
        <v>0</v>
      </c>
      <c r="AH13" s="92"/>
    </row>
    <row r="14" spans="1:34" ht="19.5" customHeight="1">
      <c r="A14" s="55" t="s">
        <v>88</v>
      </c>
      <c r="B14" s="55" t="s">
        <v>94</v>
      </c>
      <c r="C14" s="56" t="s">
        <v>95</v>
      </c>
      <c r="D14" s="68" t="s">
        <v>90</v>
      </c>
      <c r="E14" s="20" t="s">
        <v>97</v>
      </c>
      <c r="F14" s="43">
        <v>200000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6">
        <v>200000</v>
      </c>
      <c r="AH14" s="92"/>
    </row>
    <row r="15" spans="1:34" ht="19.5" customHeight="1">
      <c r="A15" s="92"/>
      <c r="B15" s="92"/>
      <c r="C15" s="92"/>
      <c r="D15" s="90"/>
      <c r="E15" s="90"/>
      <c r="F15" s="92"/>
      <c r="G15" s="116"/>
      <c r="H15" s="117"/>
      <c r="I15" s="117"/>
      <c r="J15" s="117"/>
      <c r="K15" s="92"/>
      <c r="L15" s="90"/>
      <c r="M15" s="90"/>
      <c r="N15" s="90"/>
      <c r="O15" s="92"/>
      <c r="P15" s="93"/>
      <c r="Q15" s="93"/>
      <c r="R15" s="90"/>
      <c r="S15" s="90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0"/>
      <c r="AE15" s="90"/>
      <c r="AF15" s="92"/>
      <c r="AG15" s="92"/>
      <c r="AH15" s="92"/>
    </row>
    <row r="16" spans="1:34" ht="19.5" customHeight="1">
      <c r="A16" s="92"/>
      <c r="B16" s="92"/>
      <c r="C16" s="92"/>
      <c r="D16" s="92"/>
      <c r="E16" s="94"/>
      <c r="F16" s="92"/>
      <c r="G16" s="92"/>
      <c r="H16" s="93"/>
      <c r="I16" s="93"/>
      <c r="J16" s="93"/>
      <c r="K16" s="92"/>
      <c r="L16" s="90"/>
      <c r="M16" s="90"/>
      <c r="N16" s="92"/>
      <c r="O16" s="92"/>
      <c r="P16" s="93"/>
      <c r="Q16" s="93"/>
      <c r="R16" s="90"/>
      <c r="S16" s="90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</row>
    <row r="17" spans="1:34" ht="19.5" customHeight="1">
      <c r="A17" s="92"/>
      <c r="B17" s="90"/>
      <c r="C17" s="90"/>
      <c r="D17" s="92"/>
      <c r="E17" s="94"/>
      <c r="F17" s="92"/>
      <c r="G17" s="92"/>
      <c r="H17" s="93"/>
      <c r="I17" s="93"/>
      <c r="J17" s="93"/>
      <c r="K17" s="92"/>
      <c r="L17" s="92"/>
      <c r="M17" s="92"/>
      <c r="N17" s="92"/>
      <c r="O17" s="92"/>
      <c r="P17" s="93"/>
      <c r="Q17" s="76"/>
      <c r="R17" s="90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</row>
    <row r="18" spans="1:34" ht="19.5" customHeight="1">
      <c r="A18" s="92"/>
      <c r="B18" s="92"/>
      <c r="C18" s="92"/>
      <c r="D18" s="92"/>
      <c r="E18" s="92"/>
      <c r="F18" s="92"/>
      <c r="G18" s="92"/>
      <c r="H18" s="93"/>
      <c r="I18" s="93"/>
      <c r="J18" s="93"/>
      <c r="K18" s="92"/>
      <c r="L18" s="92"/>
      <c r="M18" s="92"/>
      <c r="N18" s="92"/>
      <c r="O18" s="92"/>
      <c r="P18" s="93"/>
      <c r="Q18" s="76"/>
      <c r="R18" s="90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</row>
    <row r="19" spans="1:34" ht="19.5" customHeight="1">
      <c r="A19" s="92"/>
      <c r="B19" s="92"/>
      <c r="C19" s="92"/>
      <c r="D19" s="92"/>
      <c r="E19" s="92"/>
      <c r="F19" s="92"/>
      <c r="G19" s="92"/>
      <c r="H19" s="93"/>
      <c r="I19" s="93"/>
      <c r="J19" s="93"/>
      <c r="K19" s="92"/>
      <c r="L19" s="92"/>
      <c r="M19" s="92"/>
      <c r="N19" s="92"/>
      <c r="O19" s="92"/>
      <c r="P19" s="93"/>
      <c r="Q19" s="76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</row>
    <row r="20" spans="1:34" ht="19.5" customHeight="1">
      <c r="A20" s="92"/>
      <c r="B20" s="92"/>
      <c r="C20" s="92"/>
      <c r="D20" s="92"/>
      <c r="E20" s="92"/>
      <c r="F20" s="92"/>
      <c r="G20" s="92"/>
      <c r="H20" s="93"/>
      <c r="I20" s="93"/>
      <c r="J20" s="93"/>
      <c r="K20" s="92"/>
      <c r="L20" s="92"/>
      <c r="M20" s="92"/>
      <c r="N20" s="92"/>
      <c r="O20" s="92"/>
      <c r="P20" s="93"/>
      <c r="Q20" s="76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1:34" ht="19.5" customHeight="1">
      <c r="A21" s="93"/>
      <c r="B21" s="93"/>
      <c r="C21" s="93"/>
      <c r="D21" s="93"/>
      <c r="E21" s="93"/>
      <c r="F21" s="92"/>
      <c r="G21" s="92"/>
      <c r="H21" s="93"/>
      <c r="I21" s="93"/>
      <c r="J21" s="93"/>
      <c r="K21" s="92"/>
      <c r="L21" s="92"/>
      <c r="M21" s="92"/>
      <c r="N21" s="92"/>
      <c r="O21" s="92"/>
      <c r="P21" s="93"/>
      <c r="Q21" s="93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</row>
    <row r="22" spans="1:34" ht="19.5" customHeight="1">
      <c r="A22" s="95"/>
      <c r="B22" s="95"/>
      <c r="C22" s="95"/>
      <c r="D22" s="95"/>
      <c r="E22" s="95"/>
      <c r="F22" s="92"/>
      <c r="G22" s="92"/>
      <c r="H22" s="93"/>
      <c r="I22" s="93"/>
      <c r="J22" s="93"/>
      <c r="K22" s="92"/>
      <c r="L22" s="92"/>
      <c r="M22" s="92"/>
      <c r="N22" s="92"/>
      <c r="O22" s="92"/>
      <c r="P22" s="93"/>
      <c r="Q22" s="93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</row>
    <row r="23" spans="1:34" ht="19.5" customHeight="1">
      <c r="A23" s="96"/>
      <c r="B23" s="96"/>
      <c r="C23" s="96"/>
      <c r="D23" s="96"/>
      <c r="E23" s="96"/>
      <c r="F23" s="98"/>
      <c r="G23" s="98"/>
      <c r="H23" s="96"/>
      <c r="I23" s="96"/>
      <c r="J23" s="96"/>
      <c r="K23" s="98"/>
      <c r="L23" s="98"/>
      <c r="M23" s="98"/>
      <c r="N23" s="98"/>
      <c r="O23" s="118"/>
      <c r="P23" s="96"/>
      <c r="Q23" s="96"/>
      <c r="R23" s="98"/>
      <c r="S23" s="98"/>
      <c r="T23" s="98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</row>
    <row r="24" spans="1:34" ht="19.5" customHeight="1">
      <c r="A24" s="98"/>
      <c r="B24" s="98"/>
      <c r="C24" s="98"/>
      <c r="D24" s="98"/>
      <c r="E24" s="98"/>
      <c r="F24" s="98"/>
      <c r="G24" s="98"/>
      <c r="H24" s="96"/>
      <c r="I24" s="96"/>
      <c r="J24" s="96"/>
      <c r="K24" s="98"/>
      <c r="L24" s="98"/>
      <c r="M24" s="98"/>
      <c r="N24" s="98"/>
      <c r="O24" s="98"/>
      <c r="P24" s="96"/>
      <c r="Q24" s="96"/>
      <c r="R24" s="98"/>
      <c r="S24" s="98"/>
      <c r="T24" s="98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</row>
    <row r="25" spans="1:34" ht="19.5" customHeight="1">
      <c r="A25" s="98"/>
      <c r="B25" s="98"/>
      <c r="C25" s="98"/>
      <c r="D25" s="98"/>
      <c r="E25" s="98"/>
      <c r="F25" s="98"/>
      <c r="G25" s="98"/>
      <c r="H25" s="96"/>
      <c r="I25" s="96"/>
      <c r="J25" s="96"/>
      <c r="K25" s="98"/>
      <c r="L25" s="98"/>
      <c r="M25" s="98"/>
      <c r="N25" s="98"/>
      <c r="O25" s="98"/>
      <c r="P25" s="96"/>
      <c r="Q25" s="96"/>
      <c r="R25" s="98"/>
      <c r="S25" s="98"/>
      <c r="T25" s="98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</row>
    <row r="26" spans="1:34" ht="19.5" customHeight="1">
      <c r="A26" s="98"/>
      <c r="B26" s="98"/>
      <c r="C26" s="98"/>
      <c r="D26" s="98"/>
      <c r="E26" s="98"/>
      <c r="F26" s="98"/>
      <c r="G26" s="98"/>
      <c r="H26" s="96"/>
      <c r="I26" s="96"/>
      <c r="J26" s="96"/>
      <c r="K26" s="98"/>
      <c r="L26" s="98"/>
      <c r="M26" s="98"/>
      <c r="N26" s="98"/>
      <c r="O26" s="98"/>
      <c r="P26" s="96"/>
      <c r="Q26" s="96"/>
      <c r="R26" s="98"/>
      <c r="S26" s="98"/>
      <c r="T26" s="98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</row>
    <row r="27" spans="1:34" ht="19.5" customHeight="1">
      <c r="A27" s="98"/>
      <c r="B27" s="98"/>
      <c r="C27" s="98"/>
      <c r="D27" s="98"/>
      <c r="E27" s="98"/>
      <c r="F27" s="98"/>
      <c r="G27" s="98"/>
      <c r="H27" s="96"/>
      <c r="I27" s="96"/>
      <c r="J27" s="96"/>
      <c r="K27" s="98"/>
      <c r="L27" s="98"/>
      <c r="M27" s="98"/>
      <c r="N27" s="98"/>
      <c r="O27" s="98"/>
      <c r="P27" s="96"/>
      <c r="Q27" s="96"/>
      <c r="R27" s="98"/>
      <c r="S27" s="98"/>
      <c r="T27" s="98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</row>
    <row r="28" spans="1:34" ht="19.5" customHeight="1">
      <c r="A28" s="98"/>
      <c r="B28" s="98"/>
      <c r="C28" s="98"/>
      <c r="D28" s="98"/>
      <c r="E28" s="98"/>
      <c r="F28" s="98"/>
      <c r="G28" s="98"/>
      <c r="H28" s="96"/>
      <c r="I28" s="96"/>
      <c r="J28" s="96"/>
      <c r="K28" s="98"/>
      <c r="L28" s="98"/>
      <c r="M28" s="98"/>
      <c r="N28" s="98"/>
      <c r="O28" s="98"/>
      <c r="P28" s="96"/>
      <c r="Q28" s="96"/>
      <c r="R28" s="98"/>
      <c r="S28" s="98"/>
      <c r="T28" s="98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</row>
    <row r="29" spans="1:34" ht="19.5" customHeight="1">
      <c r="A29" s="98"/>
      <c r="B29" s="98"/>
      <c r="C29" s="98"/>
      <c r="D29" s="98"/>
      <c r="E29" s="98"/>
      <c r="F29" s="98"/>
      <c r="G29" s="98"/>
      <c r="H29" s="96"/>
      <c r="I29" s="96"/>
      <c r="J29" s="96"/>
      <c r="K29" s="98"/>
      <c r="L29" s="98"/>
      <c r="M29" s="98"/>
      <c r="N29" s="98"/>
      <c r="O29" s="98"/>
      <c r="P29" s="96"/>
      <c r="Q29" s="96"/>
      <c r="R29" s="98"/>
      <c r="S29" s="98"/>
      <c r="T29" s="98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</row>
    <row r="30" spans="1:34" ht="19.5" customHeight="1">
      <c r="A30" s="98"/>
      <c r="B30" s="98"/>
      <c r="C30" s="98"/>
      <c r="D30" s="98"/>
      <c r="E30" s="98"/>
      <c r="F30" s="98"/>
      <c r="G30" s="98"/>
      <c r="H30" s="96"/>
      <c r="I30" s="96"/>
      <c r="J30" s="96"/>
      <c r="K30" s="98"/>
      <c r="L30" s="98"/>
      <c r="M30" s="98"/>
      <c r="N30" s="98"/>
      <c r="O30" s="98"/>
      <c r="P30" s="96"/>
      <c r="Q30" s="96"/>
      <c r="R30" s="98"/>
      <c r="S30" s="98"/>
      <c r="T30" s="98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</row>
    <row r="31" spans="1:34" ht="19.5" customHeight="1">
      <c r="A31" s="98"/>
      <c r="B31" s="98"/>
      <c r="C31" s="98"/>
      <c r="D31" s="98"/>
      <c r="E31" s="98"/>
      <c r="F31" s="98"/>
      <c r="G31" s="98"/>
      <c r="H31" s="96"/>
      <c r="I31" s="96"/>
      <c r="J31" s="96"/>
      <c r="K31" s="98"/>
      <c r="L31" s="98"/>
      <c r="M31" s="98"/>
      <c r="N31" s="98"/>
      <c r="O31" s="98"/>
      <c r="P31" s="96"/>
      <c r="Q31" s="96"/>
      <c r="R31" s="98"/>
      <c r="S31" s="98"/>
      <c r="T31" s="98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</row>
    <row r="32" spans="1:34" ht="19.5" customHeight="1">
      <c r="A32" s="98"/>
      <c r="B32" s="98"/>
      <c r="C32" s="98"/>
      <c r="D32" s="98"/>
      <c r="E32" s="98"/>
      <c r="F32" s="98"/>
      <c r="G32" s="98"/>
      <c r="H32" s="96"/>
      <c r="I32" s="96"/>
      <c r="J32" s="96"/>
      <c r="K32" s="98"/>
      <c r="L32" s="98"/>
      <c r="M32" s="98"/>
      <c r="N32" s="98"/>
      <c r="O32" s="98"/>
      <c r="P32" s="96"/>
      <c r="Q32" s="96"/>
      <c r="R32" s="98"/>
      <c r="S32" s="98"/>
      <c r="T32" s="98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</row>
    <row r="33" spans="1:34" ht="19.5" customHeight="1">
      <c r="A33" s="98"/>
      <c r="B33" s="98"/>
      <c r="C33" s="98"/>
      <c r="D33" s="98"/>
      <c r="E33" s="98"/>
      <c r="F33" s="98"/>
      <c r="G33" s="98"/>
      <c r="H33" s="96"/>
      <c r="I33" s="96"/>
      <c r="J33" s="96"/>
      <c r="K33" s="98"/>
      <c r="L33" s="98"/>
      <c r="M33" s="98"/>
      <c r="N33" s="98"/>
      <c r="O33" s="98"/>
      <c r="P33" s="96"/>
      <c r="Q33" s="96"/>
      <c r="R33" s="98"/>
      <c r="S33" s="98"/>
      <c r="T33" s="98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</row>
    <row r="34" spans="1:34" ht="19.5" customHeight="1">
      <c r="A34" s="98"/>
      <c r="B34" s="98"/>
      <c r="C34" s="98"/>
      <c r="D34" s="98"/>
      <c r="E34" s="98"/>
      <c r="F34" s="98"/>
      <c r="G34" s="98"/>
      <c r="H34" s="96"/>
      <c r="I34" s="96"/>
      <c r="J34" s="96"/>
      <c r="K34" s="98"/>
      <c r="L34" s="98"/>
      <c r="M34" s="98"/>
      <c r="N34" s="98"/>
      <c r="O34" s="98"/>
      <c r="P34" s="96"/>
      <c r="Q34" s="96"/>
      <c r="R34" s="98"/>
      <c r="S34" s="98"/>
      <c r="T34" s="98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</row>
    <row r="35" spans="1:34" ht="19.5" customHeight="1">
      <c r="A35" s="98"/>
      <c r="B35" s="98"/>
      <c r="C35" s="98"/>
      <c r="D35" s="98"/>
      <c r="E35" s="98"/>
      <c r="F35" s="98"/>
      <c r="G35" s="98"/>
      <c r="H35" s="96"/>
      <c r="I35" s="96"/>
      <c r="J35" s="96"/>
      <c r="K35" s="98"/>
      <c r="L35" s="98"/>
      <c r="M35" s="98"/>
      <c r="N35" s="98"/>
      <c r="O35" s="98"/>
      <c r="P35" s="96"/>
      <c r="Q35" s="96"/>
      <c r="R35" s="98"/>
      <c r="S35" s="98"/>
      <c r="T35" s="98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3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70"/>
      <c r="B1" s="71"/>
      <c r="C1" s="71"/>
      <c r="D1" s="71"/>
      <c r="E1" s="71"/>
      <c r="F1" s="71"/>
      <c r="AJ1" s="115" t="s">
        <v>297</v>
      </c>
    </row>
    <row r="2" spans="1:36" ht="19.5" customHeight="1">
      <c r="A2" s="72" t="s">
        <v>241</v>
      </c>
      <c r="B2" s="26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1:37" ht="19.5" customHeight="1">
      <c r="A3" s="73" t="s">
        <v>53</v>
      </c>
      <c r="B3" s="74"/>
      <c r="C3" s="74"/>
      <c r="D3" s="74"/>
      <c r="E3" s="74"/>
      <c r="F3" s="75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 t="s">
        <v>5</v>
      </c>
      <c r="AK3" s="93"/>
    </row>
    <row r="4" spans="1:37" ht="19.5" customHeight="1">
      <c r="A4" s="77" t="s">
        <v>123</v>
      </c>
      <c r="B4" s="78"/>
      <c r="C4" s="78"/>
      <c r="D4" s="78"/>
      <c r="E4" s="79"/>
      <c r="F4" s="52" t="s">
        <v>62</v>
      </c>
      <c r="G4" s="106" t="s">
        <v>233</v>
      </c>
      <c r="H4" s="106"/>
      <c r="I4" s="107"/>
      <c r="J4" s="106"/>
      <c r="K4" s="108"/>
      <c r="L4" s="109" t="s">
        <v>236</v>
      </c>
      <c r="M4" s="100"/>
      <c r="N4" s="109"/>
      <c r="O4" s="109" t="s">
        <v>237</v>
      </c>
      <c r="P4" s="100"/>
      <c r="Q4" s="100"/>
      <c r="R4" s="100"/>
      <c r="S4" s="100"/>
      <c r="T4" s="100"/>
      <c r="U4" s="114" t="s">
        <v>238</v>
      </c>
      <c r="V4" s="100"/>
      <c r="W4" s="103"/>
      <c r="X4" s="100" t="s">
        <v>298</v>
      </c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3"/>
      <c r="AK4" s="93"/>
    </row>
    <row r="5" spans="1:37" ht="19.5" customHeight="1">
      <c r="A5" s="82" t="s">
        <v>59</v>
      </c>
      <c r="B5" s="82"/>
      <c r="C5" s="83"/>
      <c r="D5" s="52" t="s">
        <v>126</v>
      </c>
      <c r="E5" s="52" t="s">
        <v>239</v>
      </c>
      <c r="F5" s="14"/>
      <c r="G5" s="14" t="s">
        <v>175</v>
      </c>
      <c r="H5" s="52" t="s">
        <v>299</v>
      </c>
      <c r="I5" s="110" t="s">
        <v>300</v>
      </c>
      <c r="J5" s="111" t="s">
        <v>301</v>
      </c>
      <c r="K5" s="14" t="s">
        <v>302</v>
      </c>
      <c r="L5" s="84" t="s">
        <v>175</v>
      </c>
      <c r="M5" s="84" t="s">
        <v>303</v>
      </c>
      <c r="N5" s="84" t="s">
        <v>304</v>
      </c>
      <c r="O5" s="84" t="s">
        <v>175</v>
      </c>
      <c r="P5" s="84" t="s">
        <v>303</v>
      </c>
      <c r="Q5" s="84" t="s">
        <v>305</v>
      </c>
      <c r="R5" s="84" t="s">
        <v>306</v>
      </c>
      <c r="S5" s="84" t="s">
        <v>307</v>
      </c>
      <c r="T5" s="84" t="s">
        <v>304</v>
      </c>
      <c r="U5" s="84" t="s">
        <v>175</v>
      </c>
      <c r="V5" s="84" t="s">
        <v>238</v>
      </c>
      <c r="W5" s="84" t="s">
        <v>308</v>
      </c>
      <c r="X5" s="84" t="s">
        <v>175</v>
      </c>
      <c r="Y5" s="84" t="s">
        <v>309</v>
      </c>
      <c r="Z5" s="84" t="s">
        <v>310</v>
      </c>
      <c r="AA5" s="84" t="s">
        <v>311</v>
      </c>
      <c r="AB5" s="84" t="s">
        <v>312</v>
      </c>
      <c r="AC5" s="84" t="s">
        <v>313</v>
      </c>
      <c r="AD5" s="84" t="s">
        <v>314</v>
      </c>
      <c r="AE5" s="84" t="s">
        <v>315</v>
      </c>
      <c r="AF5" s="84" t="s">
        <v>316</v>
      </c>
      <c r="AG5" s="84" t="s">
        <v>317</v>
      </c>
      <c r="AH5" s="84" t="s">
        <v>318</v>
      </c>
      <c r="AI5" s="84" t="s">
        <v>319</v>
      </c>
      <c r="AJ5" s="84" t="s">
        <v>320</v>
      </c>
      <c r="AK5" s="93"/>
    </row>
    <row r="6" spans="1:37" ht="30.75" customHeight="1">
      <c r="A6" s="85" t="s">
        <v>70</v>
      </c>
      <c r="B6" s="86" t="s">
        <v>71</v>
      </c>
      <c r="C6" s="87" t="s">
        <v>72</v>
      </c>
      <c r="D6" s="60"/>
      <c r="E6" s="60"/>
      <c r="F6" s="18"/>
      <c r="G6" s="18"/>
      <c r="H6" s="60"/>
      <c r="I6" s="112"/>
      <c r="J6" s="113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93"/>
    </row>
    <row r="7" spans="1:37" ht="19.5" customHeight="1">
      <c r="A7" s="55"/>
      <c r="B7" s="55"/>
      <c r="C7" s="56"/>
      <c r="D7" s="20"/>
      <c r="E7" s="55"/>
      <c r="F7" s="46"/>
      <c r="G7" s="8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6"/>
      <c r="AK7" s="104"/>
    </row>
    <row r="8" spans="1:37" ht="19.5" customHeight="1">
      <c r="A8" s="76"/>
      <c r="B8" s="76"/>
      <c r="C8" s="76"/>
      <c r="D8" s="76"/>
      <c r="E8" s="8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93"/>
    </row>
    <row r="9" spans="1:37" ht="19.5" customHeight="1">
      <c r="A9" s="90"/>
      <c r="B9" s="90"/>
      <c r="C9" s="90"/>
      <c r="D9" s="90"/>
      <c r="E9" s="91"/>
      <c r="F9" s="76"/>
      <c r="G9" s="92"/>
      <c r="H9" s="90"/>
      <c r="I9" s="90"/>
      <c r="J9" s="90"/>
      <c r="K9" s="90"/>
      <c r="L9" s="90"/>
      <c r="M9" s="90"/>
      <c r="N9" s="90"/>
      <c r="O9" s="90"/>
      <c r="P9" s="90"/>
      <c r="Q9" s="76"/>
      <c r="R9" s="76"/>
      <c r="S9" s="76"/>
      <c r="T9" s="76"/>
      <c r="U9" s="76"/>
      <c r="V9" s="76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76"/>
      <c r="AI9" s="76"/>
      <c r="AJ9" s="90"/>
      <c r="AK9" s="90"/>
    </row>
    <row r="10" spans="1:37" ht="19.5" customHeight="1">
      <c r="A10" s="90"/>
      <c r="B10" s="90"/>
      <c r="C10" s="90"/>
      <c r="D10" s="90"/>
      <c r="E10" s="90"/>
      <c r="F10" s="76"/>
      <c r="G10" s="92"/>
      <c r="H10" s="90"/>
      <c r="I10" s="90"/>
      <c r="J10" s="90"/>
      <c r="K10" s="90"/>
      <c r="L10" s="90"/>
      <c r="M10" s="90"/>
      <c r="N10" s="90"/>
      <c r="O10" s="90"/>
      <c r="P10" s="92"/>
      <c r="Q10" s="93"/>
      <c r="R10" s="76"/>
      <c r="S10" s="76"/>
      <c r="T10" s="93"/>
      <c r="U10" s="93"/>
      <c r="V10" s="93"/>
      <c r="W10" s="90"/>
      <c r="X10" s="90"/>
      <c r="Y10" s="92"/>
      <c r="Z10" s="90"/>
      <c r="AA10" s="90"/>
      <c r="AB10" s="90"/>
      <c r="AC10" s="90"/>
      <c r="AD10" s="90"/>
      <c r="AE10" s="90"/>
      <c r="AF10" s="90"/>
      <c r="AG10" s="90"/>
      <c r="AH10" s="76"/>
      <c r="AI10" s="76"/>
      <c r="AJ10" s="90"/>
      <c r="AK10" s="92"/>
    </row>
    <row r="11" spans="1:37" ht="19.5" customHeight="1">
      <c r="A11" s="90"/>
      <c r="B11" s="92"/>
      <c r="C11" s="90"/>
      <c r="D11" s="90"/>
      <c r="E11" s="90"/>
      <c r="F11" s="76"/>
      <c r="G11" s="92"/>
      <c r="H11" s="92"/>
      <c r="I11" s="90"/>
      <c r="J11" s="90"/>
      <c r="K11" s="90"/>
      <c r="L11" s="90"/>
      <c r="M11" s="92"/>
      <c r="N11" s="90"/>
      <c r="O11" s="90"/>
      <c r="P11" s="92"/>
      <c r="Q11" s="93"/>
      <c r="R11" s="93"/>
      <c r="S11" s="93"/>
      <c r="T11" s="93"/>
      <c r="U11" s="76"/>
      <c r="V11" s="93"/>
      <c r="W11" s="92"/>
      <c r="X11" s="90"/>
      <c r="Y11" s="92"/>
      <c r="Z11" s="90"/>
      <c r="AA11" s="92"/>
      <c r="AB11" s="90"/>
      <c r="AC11" s="90"/>
      <c r="AD11" s="90"/>
      <c r="AE11" s="90"/>
      <c r="AF11" s="90"/>
      <c r="AG11" s="90"/>
      <c r="AH11" s="93"/>
      <c r="AI11" s="76"/>
      <c r="AJ11" s="90"/>
      <c r="AK11" s="92"/>
    </row>
    <row r="12" spans="1:37" ht="19.5" customHeight="1">
      <c r="A12" s="90"/>
      <c r="B12" s="90"/>
      <c r="C12" s="90"/>
      <c r="D12" s="90"/>
      <c r="E12" s="91"/>
      <c r="F12" s="76"/>
      <c r="G12" s="90"/>
      <c r="H12" s="90"/>
      <c r="I12" s="92"/>
      <c r="J12" s="92"/>
      <c r="K12" s="92"/>
      <c r="L12" s="90"/>
      <c r="M12" s="90"/>
      <c r="N12" s="90"/>
      <c r="O12" s="92"/>
      <c r="P12" s="92"/>
      <c r="Q12" s="93"/>
      <c r="R12" s="76"/>
      <c r="S12" s="93"/>
      <c r="T12" s="93"/>
      <c r="U12" s="76"/>
      <c r="V12" s="93"/>
      <c r="W12" s="92"/>
      <c r="X12" s="92"/>
      <c r="Y12" s="92"/>
      <c r="Z12" s="92"/>
      <c r="AA12" s="90"/>
      <c r="AB12" s="90"/>
      <c r="AC12" s="90"/>
      <c r="AD12" s="92"/>
      <c r="AE12" s="92"/>
      <c r="AF12" s="92"/>
      <c r="AG12" s="90"/>
      <c r="AH12" s="93"/>
      <c r="AI12" s="93"/>
      <c r="AJ12" s="92"/>
      <c r="AK12" s="92"/>
    </row>
    <row r="13" spans="1:37" ht="19.5" customHeight="1">
      <c r="A13" s="92"/>
      <c r="B13" s="90"/>
      <c r="C13" s="90"/>
      <c r="D13" s="90"/>
      <c r="E13" s="91"/>
      <c r="F13" s="76"/>
      <c r="G13" s="90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93"/>
      <c r="S13" s="76"/>
      <c r="T13" s="93"/>
      <c r="U13" s="76"/>
      <c r="V13" s="93"/>
      <c r="W13" s="92"/>
      <c r="X13" s="92"/>
      <c r="Y13" s="92"/>
      <c r="Z13" s="92"/>
      <c r="AA13" s="90"/>
      <c r="AB13" s="90"/>
      <c r="AC13" s="92"/>
      <c r="AD13" s="92"/>
      <c r="AE13" s="92"/>
      <c r="AF13" s="90"/>
      <c r="AG13" s="92"/>
      <c r="AH13" s="76"/>
      <c r="AI13" s="76"/>
      <c r="AJ13" s="92"/>
      <c r="AK13" s="92"/>
    </row>
    <row r="14" spans="1:37" ht="19.5" customHeight="1">
      <c r="A14" s="92"/>
      <c r="B14" s="92"/>
      <c r="C14" s="90"/>
      <c r="D14" s="90"/>
      <c r="E14" s="90"/>
      <c r="F14" s="76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93"/>
      <c r="S14" s="93"/>
      <c r="T14" s="93"/>
      <c r="U14" s="93"/>
      <c r="V14" s="93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76"/>
      <c r="AI14" s="93"/>
      <c r="AJ14" s="92"/>
      <c r="AK14" s="92"/>
    </row>
    <row r="15" spans="1:37" ht="19.5" customHeight="1">
      <c r="A15" s="92"/>
      <c r="B15" s="92"/>
      <c r="C15" s="92"/>
      <c r="D15" s="90"/>
      <c r="E15" s="92"/>
      <c r="F15" s="9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93"/>
      <c r="S15" s="93"/>
      <c r="T15" s="93"/>
      <c r="U15" s="76"/>
      <c r="V15" s="93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  <c r="AI15" s="93"/>
      <c r="AJ15" s="92"/>
      <c r="AK15" s="92"/>
    </row>
    <row r="16" spans="1:37" ht="19.5" customHeight="1">
      <c r="A16" s="92"/>
      <c r="B16" s="92"/>
      <c r="C16" s="92"/>
      <c r="D16" s="92"/>
      <c r="E16" s="94"/>
      <c r="F16" s="93"/>
      <c r="G16" s="92"/>
      <c r="H16" s="92"/>
      <c r="I16" s="90"/>
      <c r="J16" s="92"/>
      <c r="K16" s="92"/>
      <c r="L16" s="92"/>
      <c r="M16" s="92"/>
      <c r="N16" s="92"/>
      <c r="O16" s="92"/>
      <c r="P16" s="92"/>
      <c r="Q16" s="93"/>
      <c r="R16" s="93"/>
      <c r="S16" s="93"/>
      <c r="T16" s="93"/>
      <c r="U16" s="93"/>
      <c r="V16" s="93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  <c r="AI16" s="93"/>
      <c r="AJ16" s="92"/>
      <c r="AK16" s="92"/>
    </row>
    <row r="17" spans="1:37" ht="19.5" customHeight="1">
      <c r="A17" s="92"/>
      <c r="B17" s="90"/>
      <c r="C17" s="90"/>
      <c r="D17" s="92"/>
      <c r="E17" s="94"/>
      <c r="F17" s="93"/>
      <c r="G17" s="92"/>
      <c r="H17" s="92"/>
      <c r="I17" s="90"/>
      <c r="J17" s="92"/>
      <c r="K17" s="92"/>
      <c r="L17" s="92"/>
      <c r="M17" s="92"/>
      <c r="N17" s="92"/>
      <c r="O17" s="92"/>
      <c r="P17" s="92"/>
      <c r="Q17" s="93"/>
      <c r="R17" s="93"/>
      <c r="S17" s="93"/>
      <c r="T17" s="93"/>
      <c r="U17" s="93"/>
      <c r="V17" s="93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3"/>
      <c r="AI17" s="93"/>
      <c r="AJ17" s="92"/>
      <c r="AK17" s="92"/>
    </row>
    <row r="18" spans="1:37" ht="19.5" customHeight="1">
      <c r="A18" s="92"/>
      <c r="B18" s="92"/>
      <c r="C18" s="92"/>
      <c r="D18" s="92"/>
      <c r="E18" s="92"/>
      <c r="F18" s="76"/>
      <c r="G18" s="90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93"/>
      <c r="S18" s="93"/>
      <c r="T18" s="93"/>
      <c r="U18" s="93"/>
      <c r="V18" s="93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93"/>
      <c r="AJ18" s="92"/>
      <c r="AK18" s="92"/>
    </row>
    <row r="19" spans="1:37" ht="19.5" customHeight="1">
      <c r="A19" s="92"/>
      <c r="B19" s="92"/>
      <c r="C19" s="92"/>
      <c r="D19" s="92"/>
      <c r="E19" s="92"/>
      <c r="F19" s="93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93"/>
      <c r="S19" s="93"/>
      <c r="T19" s="93"/>
      <c r="U19" s="93"/>
      <c r="V19" s="93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3"/>
      <c r="AI19" s="93"/>
      <c r="AJ19" s="92"/>
      <c r="AK19" s="92"/>
    </row>
    <row r="20" spans="1:37" ht="19.5" customHeight="1">
      <c r="A20" s="92"/>
      <c r="B20" s="92"/>
      <c r="C20" s="92"/>
      <c r="D20" s="92"/>
      <c r="E20" s="92"/>
      <c r="F20" s="9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R20" s="93"/>
      <c r="S20" s="93"/>
      <c r="T20" s="93"/>
      <c r="U20" s="93"/>
      <c r="V20" s="93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3"/>
      <c r="AI20" s="93"/>
      <c r="AJ20" s="92"/>
      <c r="AK20" s="92"/>
    </row>
    <row r="21" spans="1:37" ht="19.5" customHeight="1">
      <c r="A21" s="93"/>
      <c r="B21" s="93"/>
      <c r="C21" s="93"/>
      <c r="D21" s="93"/>
      <c r="E21" s="93"/>
      <c r="F21" s="93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  <c r="R21" s="93"/>
      <c r="S21" s="93"/>
      <c r="T21" s="93"/>
      <c r="U21" s="93"/>
      <c r="V21" s="93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  <c r="AI21" s="93"/>
      <c r="AJ21" s="92"/>
      <c r="AK21" s="92"/>
    </row>
    <row r="22" spans="1:37" ht="19.5" customHeight="1">
      <c r="A22" s="95"/>
      <c r="B22" s="95"/>
      <c r="C22" s="95"/>
      <c r="D22" s="95"/>
      <c r="E22" s="95"/>
      <c r="F22" s="93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93"/>
      <c r="S22" s="93"/>
      <c r="T22" s="93"/>
      <c r="U22" s="93"/>
      <c r="V22" s="93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/>
      <c r="AI22" s="93"/>
      <c r="AJ22" s="92"/>
      <c r="AK22" s="92"/>
    </row>
    <row r="23" spans="1:37" ht="19.5" customHeight="1">
      <c r="A23" s="96"/>
      <c r="B23" s="96"/>
      <c r="C23" s="96"/>
      <c r="D23" s="96"/>
      <c r="E23" s="96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J23" s="97"/>
      <c r="AK23" s="97"/>
    </row>
    <row r="24" spans="1:37" ht="19.5" customHeight="1">
      <c r="A24" s="98"/>
      <c r="B24" s="98"/>
      <c r="C24" s="98"/>
      <c r="D24" s="98"/>
      <c r="E24" s="98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J24" s="97"/>
      <c r="AK24" s="97"/>
    </row>
    <row r="25" spans="1:37" ht="19.5" customHeight="1">
      <c r="A25" s="98"/>
      <c r="B25" s="98"/>
      <c r="C25" s="98"/>
      <c r="D25" s="98"/>
      <c r="E25" s="98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J25" s="97"/>
      <c r="AK25" s="97"/>
    </row>
    <row r="26" spans="1:37" ht="19.5" customHeight="1">
      <c r="A26" s="98"/>
      <c r="B26" s="98"/>
      <c r="C26" s="98"/>
      <c r="D26" s="98"/>
      <c r="E26" s="98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J26" s="97"/>
      <c r="AK26" s="97"/>
    </row>
    <row r="27" spans="1:37" ht="19.5" customHeight="1">
      <c r="A27" s="98"/>
      <c r="B27" s="98"/>
      <c r="C27" s="98"/>
      <c r="D27" s="98"/>
      <c r="E27" s="98"/>
      <c r="F27" s="96"/>
      <c r="G27" s="97"/>
      <c r="H27" s="97"/>
      <c r="I27" s="97"/>
      <c r="J27" s="97"/>
      <c r="K27" s="97"/>
      <c r="L27" s="97"/>
      <c r="M27" s="97"/>
      <c r="N27" s="97"/>
      <c r="O27" s="97"/>
      <c r="P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J27" s="97"/>
      <c r="AK27" s="97"/>
    </row>
    <row r="28" spans="1:37" ht="19.5" customHeight="1">
      <c r="A28" s="98"/>
      <c r="B28" s="98"/>
      <c r="C28" s="98"/>
      <c r="D28" s="98"/>
      <c r="E28" s="98"/>
      <c r="F28" s="96"/>
      <c r="G28" s="97"/>
      <c r="H28" s="97"/>
      <c r="I28" s="97"/>
      <c r="J28" s="97"/>
      <c r="K28" s="97"/>
      <c r="L28" s="97"/>
      <c r="M28" s="97"/>
      <c r="N28" s="97"/>
      <c r="O28" s="97"/>
      <c r="P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J28" s="97"/>
      <c r="AK28" s="97"/>
    </row>
    <row r="29" spans="1:37" ht="19.5" customHeight="1">
      <c r="A29" s="98"/>
      <c r="B29" s="98"/>
      <c r="C29" s="98"/>
      <c r="D29" s="98"/>
      <c r="E29" s="98"/>
      <c r="F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J29" s="97"/>
      <c r="AK29" s="97"/>
    </row>
    <row r="30" spans="1:37" ht="19.5" customHeight="1">
      <c r="A30" s="98"/>
      <c r="B30" s="98"/>
      <c r="C30" s="98"/>
      <c r="D30" s="98"/>
      <c r="E30" s="98"/>
      <c r="F30" s="96"/>
      <c r="G30" s="97"/>
      <c r="H30" s="97"/>
      <c r="I30" s="97"/>
      <c r="J30" s="97"/>
      <c r="K30" s="97"/>
      <c r="L30" s="97"/>
      <c r="M30" s="97"/>
      <c r="N30" s="97"/>
      <c r="O30" s="97"/>
      <c r="P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J30" s="97"/>
      <c r="AK30" s="97"/>
    </row>
    <row r="31" spans="1:37" ht="19.5" customHeight="1">
      <c r="A31" s="98"/>
      <c r="B31" s="98"/>
      <c r="C31" s="98"/>
      <c r="D31" s="98"/>
      <c r="E31" s="98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J31" s="97"/>
      <c r="AK31" s="97"/>
    </row>
    <row r="32" spans="1:37" ht="19.5" customHeight="1">
      <c r="A32" s="98"/>
      <c r="B32" s="98"/>
      <c r="C32" s="98"/>
      <c r="D32" s="98"/>
      <c r="E32" s="98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J32" s="97"/>
      <c r="AK32" s="97"/>
    </row>
    <row r="33" spans="1:37" ht="19.5" customHeight="1">
      <c r="A33" s="98"/>
      <c r="B33" s="98"/>
      <c r="C33" s="98"/>
      <c r="D33" s="98"/>
      <c r="E33" s="98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J33" s="97"/>
      <c r="AK33" s="97"/>
    </row>
    <row r="34" spans="1:37" ht="19.5" customHeight="1">
      <c r="A34" s="98"/>
      <c r="B34" s="98"/>
      <c r="C34" s="98"/>
      <c r="D34" s="98"/>
      <c r="E34" s="98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J34" s="97"/>
      <c r="AK34" s="97"/>
    </row>
    <row r="35" spans="1:37" ht="19.5" customHeight="1">
      <c r="A35" s="98"/>
      <c r="B35" s="98"/>
      <c r="C35" s="98"/>
      <c r="D35" s="98"/>
      <c r="E35" s="98"/>
      <c r="F35" s="96"/>
      <c r="G35" s="97"/>
      <c r="H35" s="97"/>
      <c r="I35" s="97"/>
      <c r="J35" s="97"/>
      <c r="K35" s="97"/>
      <c r="L35" s="97"/>
      <c r="M35" s="97"/>
      <c r="N35" s="97"/>
      <c r="O35" s="97"/>
      <c r="P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J35" s="97"/>
      <c r="AK35" s="97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3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70"/>
      <c r="B1" s="71"/>
      <c r="C1" s="71"/>
      <c r="D1" s="71"/>
      <c r="E1" s="71"/>
      <c r="F1" s="71"/>
      <c r="AC1" s="101" t="s">
        <v>321</v>
      </c>
    </row>
    <row r="2" spans="1:29" ht="19.5" customHeight="1">
      <c r="A2" s="72" t="s">
        <v>241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0" ht="19.5" customHeight="1">
      <c r="A3" s="73" t="s">
        <v>53</v>
      </c>
      <c r="B3" s="74"/>
      <c r="C3" s="74"/>
      <c r="D3" s="74"/>
      <c r="E3" s="74"/>
      <c r="F3" s="75"/>
      <c r="G3" s="76"/>
      <c r="H3" s="76"/>
      <c r="I3" s="76"/>
      <c r="J3" s="76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102" t="s">
        <v>5</v>
      </c>
      <c r="AD3" s="93"/>
    </row>
    <row r="4" spans="1:30" ht="19.5" customHeight="1">
      <c r="A4" s="77" t="s">
        <v>123</v>
      </c>
      <c r="B4" s="78"/>
      <c r="C4" s="78"/>
      <c r="D4" s="78"/>
      <c r="E4" s="79"/>
      <c r="F4" s="52" t="s">
        <v>62</v>
      </c>
      <c r="G4" s="80" t="s">
        <v>322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99"/>
      <c r="X4" s="100" t="s">
        <v>166</v>
      </c>
      <c r="Y4" s="100"/>
      <c r="Z4" s="100"/>
      <c r="AA4" s="100"/>
      <c r="AB4" s="100"/>
      <c r="AC4" s="103"/>
      <c r="AD4" s="93"/>
    </row>
    <row r="5" spans="1:30" ht="19.5" customHeight="1">
      <c r="A5" s="82" t="s">
        <v>59</v>
      </c>
      <c r="B5" s="82"/>
      <c r="C5" s="83"/>
      <c r="D5" s="52" t="s">
        <v>126</v>
      </c>
      <c r="E5" s="52" t="s">
        <v>239</v>
      </c>
      <c r="F5" s="14"/>
      <c r="G5" s="84" t="s">
        <v>175</v>
      </c>
      <c r="H5" s="84" t="s">
        <v>309</v>
      </c>
      <c r="I5" s="84" t="s">
        <v>310</v>
      </c>
      <c r="J5" s="84" t="s">
        <v>311</v>
      </c>
      <c r="K5" s="84" t="s">
        <v>312</v>
      </c>
      <c r="L5" s="84" t="s">
        <v>313</v>
      </c>
      <c r="M5" s="84" t="s">
        <v>314</v>
      </c>
      <c r="N5" s="84" t="s">
        <v>315</v>
      </c>
      <c r="O5" s="84" t="s">
        <v>323</v>
      </c>
      <c r="P5" s="84" t="s">
        <v>324</v>
      </c>
      <c r="Q5" s="84" t="s">
        <v>325</v>
      </c>
      <c r="R5" s="84" t="s">
        <v>326</v>
      </c>
      <c r="S5" s="84" t="s">
        <v>316</v>
      </c>
      <c r="T5" s="84" t="s">
        <v>317</v>
      </c>
      <c r="U5" s="84" t="s">
        <v>318</v>
      </c>
      <c r="V5" s="84" t="s">
        <v>319</v>
      </c>
      <c r="W5" s="84" t="s">
        <v>322</v>
      </c>
      <c r="X5" s="84" t="s">
        <v>175</v>
      </c>
      <c r="Y5" s="84" t="s">
        <v>327</v>
      </c>
      <c r="Z5" s="84" t="s">
        <v>328</v>
      </c>
      <c r="AA5" s="84" t="s">
        <v>329</v>
      </c>
      <c r="AB5" s="84" t="s">
        <v>330</v>
      </c>
      <c r="AC5" s="84" t="s">
        <v>166</v>
      </c>
      <c r="AD5" s="93"/>
    </row>
    <row r="6" spans="1:30" ht="30.75" customHeight="1">
      <c r="A6" s="85" t="s">
        <v>70</v>
      </c>
      <c r="B6" s="86" t="s">
        <v>71</v>
      </c>
      <c r="C6" s="87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3"/>
    </row>
    <row r="7" spans="1:30" ht="19.5" customHeight="1">
      <c r="A7" s="55"/>
      <c r="B7" s="55"/>
      <c r="C7" s="56"/>
      <c r="D7" s="20"/>
      <c r="E7" s="55"/>
      <c r="F7" s="46"/>
      <c r="G7" s="8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6"/>
      <c r="Z7" s="43"/>
      <c r="AA7" s="43"/>
      <c r="AB7" s="43"/>
      <c r="AC7" s="46"/>
      <c r="AD7" s="104"/>
    </row>
    <row r="8" spans="1:30" ht="19.5" customHeight="1">
      <c r="A8" s="76"/>
      <c r="B8" s="76"/>
      <c r="C8" s="76"/>
      <c r="D8" s="76"/>
      <c r="E8" s="8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19.5" customHeight="1">
      <c r="A9" s="90"/>
      <c r="B9" s="90"/>
      <c r="C9" s="90"/>
      <c r="D9" s="90"/>
      <c r="E9" s="91"/>
      <c r="F9" s="76"/>
      <c r="G9" s="90"/>
      <c r="H9" s="90"/>
      <c r="I9" s="90"/>
      <c r="J9" s="92"/>
      <c r="K9" s="90"/>
      <c r="L9" s="90"/>
      <c r="M9" s="90"/>
      <c r="N9" s="90"/>
      <c r="O9" s="90"/>
      <c r="P9" s="90"/>
      <c r="Q9" s="90"/>
      <c r="R9" s="90"/>
      <c r="S9" s="90"/>
      <c r="T9" s="90"/>
      <c r="U9" s="76"/>
      <c r="V9" s="76"/>
      <c r="W9" s="90"/>
      <c r="X9" s="90"/>
      <c r="Y9" s="90"/>
      <c r="Z9" s="90"/>
      <c r="AA9" s="90"/>
      <c r="AB9" s="76"/>
      <c r="AC9" s="90"/>
      <c r="AD9" s="92"/>
    </row>
    <row r="10" spans="1:34" ht="19.5" customHeight="1">
      <c r="A10" s="90"/>
      <c r="B10" s="90"/>
      <c r="C10" s="90"/>
      <c r="D10" s="90"/>
      <c r="E10" s="90"/>
      <c r="F10" s="76"/>
      <c r="G10" s="90"/>
      <c r="H10" s="90"/>
      <c r="I10" s="90"/>
      <c r="J10" s="92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76"/>
      <c r="V10" s="76"/>
      <c r="W10" s="90"/>
      <c r="X10" s="90"/>
      <c r="Y10" s="90"/>
      <c r="Z10" s="90"/>
      <c r="AA10" s="90"/>
      <c r="AB10" s="76"/>
      <c r="AC10" s="90"/>
      <c r="AD10" s="90"/>
      <c r="AE10" s="105"/>
      <c r="AF10" s="105"/>
      <c r="AG10" s="105"/>
      <c r="AH10" s="105"/>
    </row>
    <row r="11" spans="1:34" ht="19.5" customHeight="1">
      <c r="A11" s="90"/>
      <c r="B11" s="92"/>
      <c r="C11" s="90"/>
      <c r="D11" s="90"/>
      <c r="E11" s="90"/>
      <c r="F11" s="76"/>
      <c r="G11" s="90"/>
      <c r="H11" s="90"/>
      <c r="I11" s="92"/>
      <c r="J11" s="92"/>
      <c r="K11" s="90"/>
      <c r="L11" s="92"/>
      <c r="M11" s="92"/>
      <c r="N11" s="90"/>
      <c r="O11" s="90"/>
      <c r="P11" s="92"/>
      <c r="Q11" s="90"/>
      <c r="R11" s="90"/>
      <c r="S11" s="90"/>
      <c r="T11" s="90"/>
      <c r="U11" s="76"/>
      <c r="V11" s="76"/>
      <c r="W11" s="90"/>
      <c r="X11" s="90"/>
      <c r="Y11" s="90"/>
      <c r="Z11" s="90"/>
      <c r="AA11" s="90"/>
      <c r="AB11" s="76"/>
      <c r="AC11" s="90"/>
      <c r="AD11" s="90"/>
      <c r="AE11" s="105"/>
      <c r="AF11" s="105"/>
      <c r="AG11" s="105"/>
      <c r="AH11" s="105"/>
    </row>
    <row r="12" spans="1:30" ht="19.5" customHeight="1">
      <c r="A12" s="90"/>
      <c r="B12" s="90"/>
      <c r="C12" s="90"/>
      <c r="D12" s="90"/>
      <c r="E12" s="91"/>
      <c r="F12" s="76"/>
      <c r="G12" s="90"/>
      <c r="H12" s="90"/>
      <c r="I12" s="92"/>
      <c r="J12" s="92"/>
      <c r="K12" s="90"/>
      <c r="L12" s="92"/>
      <c r="M12" s="92"/>
      <c r="N12" s="90"/>
      <c r="O12" s="92"/>
      <c r="P12" s="90"/>
      <c r="Q12" s="90"/>
      <c r="R12" s="92"/>
      <c r="S12" s="92"/>
      <c r="T12" s="92"/>
      <c r="U12" s="93"/>
      <c r="V12" s="93"/>
      <c r="W12" s="92"/>
      <c r="X12" s="92"/>
      <c r="Y12" s="90"/>
      <c r="Z12" s="92"/>
      <c r="AA12" s="90"/>
      <c r="AB12" s="76"/>
      <c r="AC12" s="92"/>
      <c r="AD12" s="92"/>
    </row>
    <row r="13" spans="1:30" ht="19.5" customHeight="1">
      <c r="A13" s="92"/>
      <c r="B13" s="90"/>
      <c r="C13" s="90"/>
      <c r="D13" s="90"/>
      <c r="E13" s="91"/>
      <c r="F13" s="93"/>
      <c r="G13" s="92"/>
      <c r="H13" s="90"/>
      <c r="I13" s="92"/>
      <c r="J13" s="90"/>
      <c r="K13" s="92"/>
      <c r="L13" s="92"/>
      <c r="M13" s="92"/>
      <c r="N13" s="92"/>
      <c r="O13" s="92"/>
      <c r="P13" s="90"/>
      <c r="Q13" s="90"/>
      <c r="R13" s="92"/>
      <c r="S13" s="90"/>
      <c r="T13" s="92"/>
      <c r="U13" s="93"/>
      <c r="V13" s="93"/>
      <c r="W13" s="92"/>
      <c r="X13" s="92"/>
      <c r="Y13" s="92"/>
      <c r="Z13" s="92"/>
      <c r="AA13" s="92"/>
      <c r="AB13" s="93"/>
      <c r="AC13" s="92"/>
      <c r="AD13" s="92"/>
    </row>
    <row r="14" spans="1:30" ht="19.5" customHeight="1">
      <c r="A14" s="92"/>
      <c r="B14" s="92"/>
      <c r="C14" s="90"/>
      <c r="D14" s="90"/>
      <c r="E14" s="90"/>
      <c r="F14" s="76"/>
      <c r="G14" s="92"/>
      <c r="H14" s="90"/>
      <c r="I14" s="92"/>
      <c r="J14" s="92"/>
      <c r="K14" s="92"/>
      <c r="L14" s="92"/>
      <c r="M14" s="92"/>
      <c r="N14" s="92"/>
      <c r="O14" s="90"/>
      <c r="P14" s="90"/>
      <c r="Q14" s="92"/>
      <c r="R14" s="92"/>
      <c r="S14" s="92"/>
      <c r="T14" s="92"/>
      <c r="U14" s="93"/>
      <c r="V14" s="93"/>
      <c r="W14" s="92"/>
      <c r="X14" s="92"/>
      <c r="Y14" s="90"/>
      <c r="Z14" s="92"/>
      <c r="AA14" s="92"/>
      <c r="AB14" s="93"/>
      <c r="AC14" s="92"/>
      <c r="AD14" s="92"/>
    </row>
    <row r="15" spans="1:30" ht="19.5" customHeight="1">
      <c r="A15" s="92"/>
      <c r="B15" s="92"/>
      <c r="C15" s="92"/>
      <c r="D15" s="90"/>
      <c r="E15" s="92"/>
      <c r="F15" s="76"/>
      <c r="G15" s="90"/>
      <c r="H15" s="90"/>
      <c r="I15" s="90"/>
      <c r="J15" s="92"/>
      <c r="K15" s="92"/>
      <c r="L15" s="92"/>
      <c r="M15" s="92"/>
      <c r="N15" s="92"/>
      <c r="O15" s="90"/>
      <c r="P15" s="92"/>
      <c r="Q15" s="92"/>
      <c r="R15" s="92"/>
      <c r="S15" s="92"/>
      <c r="T15" s="92"/>
      <c r="U15" s="93"/>
      <c r="V15" s="93"/>
      <c r="W15" s="92"/>
      <c r="X15" s="92"/>
      <c r="Y15" s="92"/>
      <c r="Z15" s="92"/>
      <c r="AA15" s="92"/>
      <c r="AB15" s="93"/>
      <c r="AC15" s="92"/>
      <c r="AD15" s="92"/>
    </row>
    <row r="16" spans="1:30" ht="19.5" customHeight="1">
      <c r="A16" s="92"/>
      <c r="B16" s="92"/>
      <c r="C16" s="92"/>
      <c r="D16" s="92"/>
      <c r="E16" s="94"/>
      <c r="F16" s="9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0"/>
      <c r="S16" s="92"/>
      <c r="T16" s="92"/>
      <c r="U16" s="93"/>
      <c r="V16" s="93"/>
      <c r="W16" s="92"/>
      <c r="X16" s="92"/>
      <c r="Y16" s="92"/>
      <c r="Z16" s="92"/>
      <c r="AA16" s="92"/>
      <c r="AB16" s="93"/>
      <c r="AC16" s="92"/>
      <c r="AD16" s="92"/>
    </row>
    <row r="17" spans="1:30" ht="19.5" customHeight="1">
      <c r="A17" s="92"/>
      <c r="B17" s="90"/>
      <c r="C17" s="90"/>
      <c r="D17" s="92"/>
      <c r="E17" s="94"/>
      <c r="F17" s="93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3"/>
      <c r="W17" s="92"/>
      <c r="X17" s="92"/>
      <c r="Y17" s="92"/>
      <c r="Z17" s="92"/>
      <c r="AA17" s="92"/>
      <c r="AB17" s="93"/>
      <c r="AC17" s="92"/>
      <c r="AD17" s="92"/>
    </row>
    <row r="18" spans="1:30" ht="19.5" customHeight="1">
      <c r="A18" s="92"/>
      <c r="B18" s="92"/>
      <c r="C18" s="92"/>
      <c r="D18" s="92"/>
      <c r="E18" s="92"/>
      <c r="F18" s="93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3"/>
      <c r="W18" s="92"/>
      <c r="X18" s="92"/>
      <c r="Y18" s="92"/>
      <c r="Z18" s="92"/>
      <c r="AA18" s="92"/>
      <c r="AB18" s="93"/>
      <c r="AC18" s="92"/>
      <c r="AD18" s="92"/>
    </row>
    <row r="19" spans="1:30" ht="19.5" customHeight="1">
      <c r="A19" s="92"/>
      <c r="B19" s="92"/>
      <c r="C19" s="92"/>
      <c r="D19" s="92"/>
      <c r="E19" s="92"/>
      <c r="F19" s="93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  <c r="V19" s="93"/>
      <c r="W19" s="92"/>
      <c r="X19" s="92"/>
      <c r="Y19" s="92"/>
      <c r="Z19" s="92"/>
      <c r="AA19" s="92"/>
      <c r="AB19" s="93"/>
      <c r="AC19" s="92"/>
      <c r="AD19" s="92"/>
    </row>
    <row r="20" spans="1:30" ht="19.5" customHeight="1">
      <c r="A20" s="92"/>
      <c r="B20" s="92"/>
      <c r="C20" s="92"/>
      <c r="D20" s="92"/>
      <c r="E20" s="92"/>
      <c r="F20" s="9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93"/>
      <c r="W20" s="92"/>
      <c r="X20" s="92"/>
      <c r="Y20" s="92"/>
      <c r="Z20" s="92"/>
      <c r="AA20" s="92"/>
      <c r="AB20" s="93"/>
      <c r="AC20" s="92"/>
      <c r="AD20" s="92"/>
    </row>
    <row r="21" spans="1:30" ht="19.5" customHeight="1">
      <c r="A21" s="93"/>
      <c r="B21" s="93"/>
      <c r="C21" s="93"/>
      <c r="D21" s="93"/>
      <c r="E21" s="93"/>
      <c r="F21" s="93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/>
      <c r="V21" s="93"/>
      <c r="W21" s="92"/>
      <c r="X21" s="92"/>
      <c r="Y21" s="92"/>
      <c r="Z21" s="92"/>
      <c r="AA21" s="92"/>
      <c r="AB21" s="93"/>
      <c r="AC21" s="92"/>
      <c r="AD21" s="92"/>
    </row>
    <row r="22" spans="1:30" ht="19.5" customHeight="1">
      <c r="A22" s="95"/>
      <c r="B22" s="95"/>
      <c r="C22" s="95"/>
      <c r="D22" s="95"/>
      <c r="E22" s="95"/>
      <c r="F22" s="93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/>
      <c r="V22" s="93"/>
      <c r="W22" s="92"/>
      <c r="X22" s="92"/>
      <c r="Y22" s="92"/>
      <c r="Z22" s="92"/>
      <c r="AA22" s="92"/>
      <c r="AB22" s="93"/>
      <c r="AC22" s="92"/>
      <c r="AD22" s="92"/>
    </row>
    <row r="23" spans="1:30" ht="19.5" customHeight="1">
      <c r="A23" s="96"/>
      <c r="B23" s="96"/>
      <c r="C23" s="96"/>
      <c r="D23" s="96"/>
      <c r="E23" s="96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W23" s="97"/>
      <c r="X23" s="97"/>
      <c r="Y23" s="97"/>
      <c r="Z23" s="97"/>
      <c r="AA23" s="97"/>
      <c r="AC23" s="97"/>
      <c r="AD23" s="97"/>
    </row>
    <row r="24" spans="1:30" ht="19.5" customHeight="1">
      <c r="A24" s="98"/>
      <c r="B24" s="98"/>
      <c r="C24" s="98"/>
      <c r="D24" s="98"/>
      <c r="E24" s="98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W24" s="97"/>
      <c r="X24" s="97"/>
      <c r="Y24" s="97"/>
      <c r="Z24" s="97"/>
      <c r="AA24" s="97"/>
      <c r="AC24" s="97"/>
      <c r="AD24" s="97"/>
    </row>
    <row r="25" spans="1:30" ht="19.5" customHeight="1">
      <c r="A25" s="98"/>
      <c r="B25" s="98"/>
      <c r="C25" s="98"/>
      <c r="D25" s="98"/>
      <c r="E25" s="98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W25" s="97"/>
      <c r="X25" s="97"/>
      <c r="Y25" s="97"/>
      <c r="Z25" s="97"/>
      <c r="AA25" s="97"/>
      <c r="AC25" s="97"/>
      <c r="AD25" s="97"/>
    </row>
    <row r="26" spans="1:30" ht="19.5" customHeight="1">
      <c r="A26" s="98"/>
      <c r="B26" s="98"/>
      <c r="C26" s="98"/>
      <c r="D26" s="98"/>
      <c r="E26" s="98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W26" s="97"/>
      <c r="X26" s="97"/>
      <c r="Y26" s="97"/>
      <c r="Z26" s="97"/>
      <c r="AA26" s="97"/>
      <c r="AC26" s="97"/>
      <c r="AD26" s="97"/>
    </row>
    <row r="27" spans="1:30" ht="19.5" customHeight="1">
      <c r="A27" s="98"/>
      <c r="B27" s="98"/>
      <c r="C27" s="98"/>
      <c r="D27" s="98"/>
      <c r="E27" s="98"/>
      <c r="F27" s="96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W27" s="97"/>
      <c r="X27" s="97"/>
      <c r="Y27" s="97"/>
      <c r="Z27" s="97"/>
      <c r="AA27" s="97"/>
      <c r="AC27" s="97"/>
      <c r="AD27" s="97"/>
    </row>
    <row r="28" spans="1:30" ht="19.5" customHeight="1">
      <c r="A28" s="98"/>
      <c r="B28" s="98"/>
      <c r="C28" s="98"/>
      <c r="D28" s="98"/>
      <c r="E28" s="98"/>
      <c r="F28" s="96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W28" s="97"/>
      <c r="X28" s="97"/>
      <c r="Y28" s="97"/>
      <c r="Z28" s="97"/>
      <c r="AA28" s="97"/>
      <c r="AC28" s="97"/>
      <c r="AD28" s="97"/>
    </row>
    <row r="29" spans="1:30" ht="19.5" customHeight="1">
      <c r="A29" s="98"/>
      <c r="B29" s="98"/>
      <c r="C29" s="98"/>
      <c r="D29" s="98"/>
      <c r="E29" s="98"/>
      <c r="F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W29" s="97"/>
      <c r="X29" s="97"/>
      <c r="Y29" s="97"/>
      <c r="Z29" s="97"/>
      <c r="AA29" s="97"/>
      <c r="AC29" s="97"/>
      <c r="AD29" s="97"/>
    </row>
    <row r="30" spans="1:30" ht="19.5" customHeight="1">
      <c r="A30" s="98"/>
      <c r="B30" s="98"/>
      <c r="C30" s="98"/>
      <c r="D30" s="98"/>
      <c r="E30" s="98"/>
      <c r="F30" s="96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W30" s="97"/>
      <c r="X30" s="97"/>
      <c r="Y30" s="97"/>
      <c r="Z30" s="97"/>
      <c r="AA30" s="97"/>
      <c r="AC30" s="97"/>
      <c r="AD30" s="97"/>
    </row>
    <row r="31" spans="1:30" ht="19.5" customHeight="1">
      <c r="A31" s="98"/>
      <c r="B31" s="98"/>
      <c r="C31" s="98"/>
      <c r="D31" s="98"/>
      <c r="E31" s="98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W31" s="97"/>
      <c r="X31" s="97"/>
      <c r="Y31" s="97"/>
      <c r="Z31" s="97"/>
      <c r="AA31" s="97"/>
      <c r="AC31" s="97"/>
      <c r="AD31" s="97"/>
    </row>
    <row r="32" spans="1:30" ht="19.5" customHeight="1">
      <c r="A32" s="98"/>
      <c r="B32" s="98"/>
      <c r="C32" s="98"/>
      <c r="D32" s="98"/>
      <c r="E32" s="98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W32" s="97"/>
      <c r="X32" s="97"/>
      <c r="Y32" s="97"/>
      <c r="Z32" s="97"/>
      <c r="AA32" s="97"/>
      <c r="AC32" s="97"/>
      <c r="AD32" s="97"/>
    </row>
    <row r="33" spans="1:30" ht="19.5" customHeight="1">
      <c r="A33" s="98"/>
      <c r="B33" s="98"/>
      <c r="C33" s="98"/>
      <c r="D33" s="98"/>
      <c r="E33" s="98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W33" s="97"/>
      <c r="X33" s="97"/>
      <c r="Y33" s="97"/>
      <c r="Z33" s="97"/>
      <c r="AA33" s="97"/>
      <c r="AC33" s="97"/>
      <c r="AD33" s="97"/>
    </row>
    <row r="34" spans="1:30" ht="19.5" customHeight="1">
      <c r="A34" s="98"/>
      <c r="B34" s="98"/>
      <c r="C34" s="98"/>
      <c r="D34" s="98"/>
      <c r="E34" s="98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W34" s="97"/>
      <c r="X34" s="97"/>
      <c r="Y34" s="97"/>
      <c r="Z34" s="97"/>
      <c r="AA34" s="97"/>
      <c r="AC34" s="97"/>
      <c r="AD34" s="97"/>
    </row>
    <row r="35" spans="1:30" ht="19.5" customHeight="1">
      <c r="A35" s="98"/>
      <c r="B35" s="98"/>
      <c r="C35" s="98"/>
      <c r="D35" s="98"/>
      <c r="E35" s="98"/>
      <c r="F35" s="96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W35" s="97"/>
      <c r="X35" s="97"/>
      <c r="Y35" s="97"/>
      <c r="Z35" s="97"/>
      <c r="AA35" s="97"/>
      <c r="AC35" s="97"/>
      <c r="AD35" s="97"/>
    </row>
  </sheetData>
  <sheetProtection/>
  <mergeCells count="27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51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"/>
      <c r="B1" s="9"/>
      <c r="C1" s="2"/>
      <c r="D1" s="2"/>
      <c r="E1" s="2"/>
      <c r="F1" s="4" t="s">
        <v>331</v>
      </c>
      <c r="G1" s="5"/>
      <c r="H1" s="5"/>
      <c r="I1" s="5"/>
    </row>
    <row r="2" spans="1:9" ht="22.5" customHeight="1">
      <c r="A2" s="62" t="s">
        <v>332</v>
      </c>
      <c r="B2" s="63"/>
      <c r="C2" s="64"/>
      <c r="D2" s="64"/>
      <c r="E2" s="64"/>
      <c r="F2" s="64"/>
      <c r="G2" s="5"/>
      <c r="H2" s="5"/>
      <c r="I2" s="5"/>
    </row>
    <row r="3" spans="1:9" ht="12.75" customHeight="1">
      <c r="A3" s="8" t="s">
        <v>53</v>
      </c>
      <c r="B3" s="9"/>
      <c r="C3" s="9"/>
      <c r="D3" s="3"/>
      <c r="E3" s="3"/>
      <c r="F3" s="10" t="s">
        <v>333</v>
      </c>
      <c r="G3" s="5"/>
      <c r="H3" s="5"/>
      <c r="I3" s="5"/>
    </row>
    <row r="4" spans="1:9" ht="21.75" customHeight="1">
      <c r="A4" s="65" t="s">
        <v>59</v>
      </c>
      <c r="B4" s="65"/>
      <c r="C4" s="65"/>
      <c r="D4" s="66" t="s">
        <v>126</v>
      </c>
      <c r="E4" s="52" t="s">
        <v>334</v>
      </c>
      <c r="F4" s="14" t="s">
        <v>335</v>
      </c>
      <c r="G4" s="5"/>
      <c r="H4" s="5"/>
      <c r="I4" s="5"/>
    </row>
    <row r="5" spans="1:9" ht="21.75" customHeight="1">
      <c r="A5" s="18" t="s">
        <v>70</v>
      </c>
      <c r="B5" s="18" t="s">
        <v>71</v>
      </c>
      <c r="C5" s="18" t="s">
        <v>72</v>
      </c>
      <c r="D5" s="67"/>
      <c r="E5" s="60"/>
      <c r="F5" s="18"/>
      <c r="G5" s="5"/>
      <c r="H5" s="5"/>
      <c r="I5" s="5"/>
    </row>
    <row r="6" spans="1:9" ht="21.75" customHeight="1">
      <c r="A6" s="55"/>
      <c r="B6" s="55"/>
      <c r="C6" s="55"/>
      <c r="D6" s="56"/>
      <c r="E6" s="68"/>
      <c r="F6" s="69"/>
      <c r="G6" s="5"/>
      <c r="H6" s="5"/>
      <c r="I6" s="5"/>
    </row>
    <row r="7" spans="1:9" ht="21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1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21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1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1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.7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3">
    <mergeCell ref="D4:D5"/>
    <mergeCell ref="E4:E5"/>
    <mergeCell ref="F4:F5"/>
  </mergeCells>
  <printOptions horizontalCentered="1"/>
  <pageMargins left="0.55" right="0.55" top="0.79" bottom="0.59" header="0.51" footer="0.31"/>
  <pageSetup firstPageNumber="1" useFirstPageNumber="1" horizontalDpi="600" verticalDpi="600" orientation="portrait" paperSize="9" scale="95"/>
  <headerFooter scaleWithDoc="0"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336</v>
      </c>
      <c r="I1" s="5"/>
      <c r="J1" s="5"/>
      <c r="K1" s="5"/>
    </row>
    <row r="2" spans="1:11" ht="24.75" customHeight="1">
      <c r="A2" s="6" t="s">
        <v>337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338</v>
      </c>
      <c r="B4" s="50"/>
      <c r="C4" s="50"/>
      <c r="D4" s="50"/>
      <c r="E4" s="51"/>
      <c r="F4" s="52" t="s">
        <v>62</v>
      </c>
      <c r="G4" s="52" t="s">
        <v>124</v>
      </c>
      <c r="H4" s="14" t="s">
        <v>125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60"/>
      <c r="G5" s="60"/>
      <c r="H5" s="18"/>
      <c r="I5" s="5"/>
      <c r="J5" s="5"/>
      <c r="K5" s="5"/>
    </row>
    <row r="6" spans="1:11" ht="24.75" customHeight="1">
      <c r="A6" s="54"/>
      <c r="B6" s="55"/>
      <c r="C6" s="56"/>
      <c r="D6" s="20"/>
      <c r="E6" s="55"/>
      <c r="F6" s="61"/>
      <c r="G6" s="61"/>
      <c r="H6" s="23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horizontalDpi="600" verticalDpi="600" orientation="portrait" paperSize="9"/>
  <headerFooter scaleWithDoc="0"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339</v>
      </c>
      <c r="I1" s="5"/>
      <c r="J1" s="5"/>
      <c r="K1" s="5"/>
    </row>
    <row r="2" spans="1:11" ht="24.75" customHeight="1">
      <c r="A2" s="6" t="s">
        <v>340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338</v>
      </c>
      <c r="B4" s="50"/>
      <c r="C4" s="50"/>
      <c r="D4" s="50"/>
      <c r="E4" s="51"/>
      <c r="F4" s="52" t="s">
        <v>62</v>
      </c>
      <c r="G4" s="52" t="s">
        <v>124</v>
      </c>
      <c r="H4" s="14" t="s">
        <v>125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52"/>
      <c r="G5" s="52"/>
      <c r="H5" s="14"/>
      <c r="I5" s="5"/>
      <c r="J5" s="5"/>
      <c r="K5" s="5"/>
    </row>
    <row r="6" spans="1:11" ht="24.75" customHeight="1">
      <c r="A6" s="54"/>
      <c r="B6" s="55"/>
      <c r="C6" s="56"/>
      <c r="D6" s="20"/>
      <c r="E6" s="56"/>
      <c r="F6" s="57"/>
      <c r="G6" s="58"/>
      <c r="H6" s="59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horizontalDpi="600" verticalDpi="600" orientation="landscape" paperSize="9"/>
  <headerFooter scaleWithDoc="0"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J22" sqref="J22"/>
    </sheetView>
  </sheetViews>
  <sheetFormatPr defaultColWidth="9.16015625" defaultRowHeight="11.25"/>
  <cols>
    <col min="1" max="1" width="55.83203125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"/>
      <c r="C1" s="10"/>
      <c r="D1" s="24"/>
      <c r="E1" s="24"/>
      <c r="F1" s="10" t="s">
        <v>341</v>
      </c>
      <c r="G1" s="24"/>
    </row>
    <row r="2" spans="1:7" ht="22.5" customHeight="1">
      <c r="A2" s="25" t="s">
        <v>342</v>
      </c>
      <c r="B2" s="26"/>
      <c r="C2" s="25"/>
      <c r="D2" s="27"/>
      <c r="E2" s="27"/>
      <c r="F2" s="25"/>
      <c r="G2" s="24"/>
    </row>
    <row r="3" spans="1:7" ht="12.75" customHeight="1">
      <c r="A3" s="28" t="s">
        <v>53</v>
      </c>
      <c r="C3" s="10"/>
      <c r="D3" s="24"/>
      <c r="E3" s="24"/>
      <c r="F3" s="10" t="s">
        <v>5</v>
      </c>
      <c r="G3" s="24"/>
    </row>
    <row r="4" spans="1:7" ht="21.75" customHeight="1">
      <c r="A4" s="29" t="s">
        <v>343</v>
      </c>
      <c r="B4" s="30" t="s">
        <v>344</v>
      </c>
      <c r="C4" s="31" t="s">
        <v>345</v>
      </c>
      <c r="D4" s="31"/>
      <c r="E4" s="31"/>
      <c r="F4" s="31"/>
      <c r="G4" s="24"/>
    </row>
    <row r="5" spans="1:7" ht="21.75" customHeight="1">
      <c r="A5" s="29"/>
      <c r="B5" s="30"/>
      <c r="C5" s="32" t="s">
        <v>175</v>
      </c>
      <c r="D5" s="33" t="s">
        <v>132</v>
      </c>
      <c r="E5" s="34" t="s">
        <v>64</v>
      </c>
      <c r="F5" s="34" t="s">
        <v>134</v>
      </c>
      <c r="G5" s="24"/>
    </row>
    <row r="6" spans="1:7" ht="19.5" customHeight="1">
      <c r="A6" s="35" t="s">
        <v>62</v>
      </c>
      <c r="B6" s="36">
        <f>SUM(B7,B8,B9)</f>
        <v>5000</v>
      </c>
      <c r="C6" s="37">
        <f>C7+C8+C9</f>
        <v>5000</v>
      </c>
      <c r="D6" s="38">
        <f>D7+D8+D9</f>
        <v>5000</v>
      </c>
      <c r="E6" s="39">
        <f>E7+E8+E9</f>
        <v>0</v>
      </c>
      <c r="F6" s="40">
        <f>SUM(F7,F8,F9)</f>
        <v>0</v>
      </c>
      <c r="G6" s="24"/>
    </row>
    <row r="7" spans="1:7" ht="19.5" customHeight="1">
      <c r="A7" s="41" t="s">
        <v>346</v>
      </c>
      <c r="B7" s="42">
        <f>C7</f>
        <v>0</v>
      </c>
      <c r="C7" s="37">
        <f>D7+E7</f>
        <v>0</v>
      </c>
      <c r="D7" s="43">
        <v>0</v>
      </c>
      <c r="E7" s="38">
        <v>0</v>
      </c>
      <c r="F7" s="44"/>
      <c r="G7" s="24"/>
    </row>
    <row r="8" spans="1:7" ht="19.5" customHeight="1">
      <c r="A8" s="41" t="s">
        <v>347</v>
      </c>
      <c r="B8" s="42">
        <f>C8</f>
        <v>5000</v>
      </c>
      <c r="C8" s="37">
        <f>D8+E8</f>
        <v>5000</v>
      </c>
      <c r="D8" s="45">
        <v>5000</v>
      </c>
      <c r="E8" s="46">
        <v>0</v>
      </c>
      <c r="F8" s="44"/>
      <c r="G8" s="24"/>
    </row>
    <row r="9" spans="1:7" ht="19.5" customHeight="1">
      <c r="A9" s="41" t="s">
        <v>348</v>
      </c>
      <c r="B9" s="42">
        <f>SUM(B10,B11)</f>
        <v>0</v>
      </c>
      <c r="C9" s="36">
        <f>C10+C11</f>
        <v>0</v>
      </c>
      <c r="D9" s="47">
        <f>D10+D11</f>
        <v>0</v>
      </c>
      <c r="E9" s="47">
        <f>E10+E11</f>
        <v>0</v>
      </c>
      <c r="F9" s="42">
        <f>SUM(F10,F11)</f>
        <v>0</v>
      </c>
      <c r="G9" s="24"/>
    </row>
    <row r="10" spans="1:7" ht="19.5" customHeight="1">
      <c r="A10" s="48" t="s">
        <v>349</v>
      </c>
      <c r="B10" s="42">
        <f>C10</f>
        <v>0</v>
      </c>
      <c r="C10" s="37">
        <f>SUM(D10,E10,F10)</f>
        <v>0</v>
      </c>
      <c r="D10" s="49">
        <v>0</v>
      </c>
      <c r="E10" s="38">
        <v>0</v>
      </c>
      <c r="F10" s="44"/>
      <c r="G10" s="24"/>
    </row>
    <row r="11" spans="1:7" ht="19.5" customHeight="1">
      <c r="A11" s="41" t="s">
        <v>350</v>
      </c>
      <c r="B11" s="42">
        <f>C11</f>
        <v>0</v>
      </c>
      <c r="C11" s="37">
        <f>SUM(D11,E11,F11)</f>
        <v>0</v>
      </c>
      <c r="D11" s="43">
        <v>0</v>
      </c>
      <c r="E11" s="46">
        <v>0</v>
      </c>
      <c r="F11" s="44"/>
      <c r="G11" s="24"/>
    </row>
    <row r="12" spans="1:7" ht="19.5" customHeight="1">
      <c r="A12" s="24"/>
      <c r="B12" s="24"/>
      <c r="C12" s="24"/>
      <c r="D12" s="24"/>
      <c r="E12" s="24"/>
      <c r="F12" s="24"/>
      <c r="G12" s="24"/>
    </row>
    <row r="13" spans="1:7" ht="19.5" customHeight="1">
      <c r="A13" s="24"/>
      <c r="B13" s="24"/>
      <c r="C13" s="24"/>
      <c r="D13" s="24"/>
      <c r="E13" s="24"/>
      <c r="F13" s="24"/>
      <c r="G13" s="24"/>
    </row>
    <row r="14" spans="1:7" ht="19.5" customHeight="1">
      <c r="A14" s="24"/>
      <c r="B14" s="24"/>
      <c r="C14" s="24"/>
      <c r="D14" s="24"/>
      <c r="E14" s="24"/>
      <c r="F14" s="24"/>
      <c r="G14" s="24"/>
    </row>
    <row r="15" spans="1:7" ht="19.5" customHeight="1">
      <c r="A15" s="24"/>
      <c r="B15" s="24"/>
      <c r="C15" s="24"/>
      <c r="D15" s="24"/>
      <c r="E15" s="24"/>
      <c r="F15" s="24"/>
      <c r="G15" s="24"/>
    </row>
    <row r="16" spans="1:7" ht="19.5" customHeight="1">
      <c r="A16" s="24"/>
      <c r="B16" s="24"/>
      <c r="C16" s="24"/>
      <c r="D16" s="24"/>
      <c r="E16" s="24"/>
      <c r="F16" s="24"/>
      <c r="G16" s="24"/>
    </row>
    <row r="17" spans="1:7" ht="19.5" customHeight="1">
      <c r="A17" s="24"/>
      <c r="B17" s="24"/>
      <c r="C17" s="24"/>
      <c r="D17" s="24"/>
      <c r="E17" s="24"/>
      <c r="F17" s="24"/>
      <c r="G17" s="24"/>
    </row>
  </sheetData>
  <sheetProtection/>
  <mergeCells count="2">
    <mergeCell ref="A4:A5"/>
    <mergeCell ref="B4:B5"/>
  </mergeCells>
  <printOptions horizontalCentered="1"/>
  <pageMargins left="0.55" right="0.55" top="0.79" bottom="0.59" header="0.51" footer="0.31"/>
  <pageSetup fitToHeight="10" horizontalDpi="600" verticalDpi="600" orientation="landscape" paperSize="9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"/>
      <c r="B1" s="2"/>
      <c r="C1" s="3"/>
      <c r="D1" s="3"/>
      <c r="E1" s="3"/>
      <c r="F1" s="3"/>
      <c r="G1" s="4" t="s">
        <v>351</v>
      </c>
      <c r="H1" s="5"/>
      <c r="I1" s="5"/>
      <c r="J1" s="5"/>
    </row>
    <row r="2" spans="1:10" ht="24.75" customHeight="1">
      <c r="A2" s="6" t="s">
        <v>352</v>
      </c>
      <c r="B2" s="6"/>
      <c r="C2" s="7"/>
      <c r="D2" s="7"/>
      <c r="E2" s="7"/>
      <c r="F2" s="7"/>
      <c r="G2" s="6"/>
      <c r="H2" s="5"/>
      <c r="I2" s="5"/>
      <c r="J2" s="5"/>
    </row>
    <row r="3" spans="1:10" ht="24.75" customHeight="1">
      <c r="A3" s="8" t="s">
        <v>53</v>
      </c>
      <c r="B3" s="9"/>
      <c r="C3" s="9"/>
      <c r="D3" s="9"/>
      <c r="E3" s="9"/>
      <c r="F3" s="9"/>
      <c r="G3" s="10" t="s">
        <v>5</v>
      </c>
      <c r="H3" s="5"/>
      <c r="I3" s="5"/>
      <c r="J3" s="5"/>
    </row>
    <row r="4" spans="1:10" ht="21.75" customHeight="1">
      <c r="A4" s="11" t="s">
        <v>60</v>
      </c>
      <c r="B4" s="11" t="s">
        <v>353</v>
      </c>
      <c r="C4" s="11" t="s">
        <v>354</v>
      </c>
      <c r="D4" s="11" t="s">
        <v>174</v>
      </c>
      <c r="E4" s="12" t="s">
        <v>355</v>
      </c>
      <c r="F4" s="13" t="s">
        <v>356</v>
      </c>
      <c r="G4" s="14" t="s">
        <v>56</v>
      </c>
      <c r="H4" s="5"/>
      <c r="I4" s="5"/>
      <c r="J4" s="5"/>
    </row>
    <row r="5" spans="1:10" ht="47.25" customHeight="1">
      <c r="A5" s="15"/>
      <c r="B5" s="15"/>
      <c r="C5" s="15"/>
      <c r="D5" s="15"/>
      <c r="E5" s="16"/>
      <c r="F5" s="17"/>
      <c r="G5" s="18"/>
      <c r="H5" s="5"/>
      <c r="I5" s="5"/>
      <c r="J5" s="5"/>
    </row>
    <row r="6" spans="1:10" ht="24.75" customHeight="1">
      <c r="A6" s="19"/>
      <c r="B6" s="20"/>
      <c r="C6" s="21"/>
      <c r="D6" s="21"/>
      <c r="E6" s="22"/>
      <c r="F6" s="20"/>
      <c r="G6" s="23"/>
      <c r="H6" s="5"/>
      <c r="I6" s="5"/>
      <c r="J6" s="5"/>
    </row>
    <row r="7" spans="1:10" ht="24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4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" right="0.55" top="0.79" bottom="0.59" header="0.51" footer="0.31"/>
  <pageSetup firstPageNumber="1" useFirstPageNumber="1" horizontalDpi="600" verticalDpi="600" orientation="landscape" paperSize="9"/>
  <headerFooter scaleWithDoc="0"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151" customWidth="1"/>
    <col min="2" max="2" width="25.16015625" style="151" customWidth="1"/>
    <col min="3" max="3" width="40.16015625" style="151" customWidth="1"/>
    <col min="4" max="4" width="25.16015625" style="151" customWidth="1"/>
    <col min="5" max="16384" width="6.5" style="151" customWidth="1"/>
  </cols>
  <sheetData>
    <row r="1" ht="20.25" customHeight="1">
      <c r="A1" s="223"/>
    </row>
    <row r="2" spans="1:31" ht="20.25" customHeight="1">
      <c r="A2" s="153"/>
      <c r="B2" s="153"/>
      <c r="C2" s="153"/>
      <c r="D2" s="119" t="s">
        <v>3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ht="20.25" customHeight="1">
      <c r="A3" s="154" t="s">
        <v>4</v>
      </c>
      <c r="B3" s="154"/>
      <c r="C3" s="154"/>
      <c r="D3" s="15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ht="20.25" customHeight="1">
      <c r="A4" s="155"/>
      <c r="B4" s="155"/>
      <c r="C4" s="156"/>
      <c r="D4" s="102" t="s">
        <v>5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31" ht="25.5" customHeight="1">
      <c r="A5" s="157" t="s">
        <v>6</v>
      </c>
      <c r="B5" s="157"/>
      <c r="C5" s="157" t="s">
        <v>7</v>
      </c>
      <c r="D5" s="157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1:31" ht="25.5" customHeight="1">
      <c r="A6" s="181" t="s">
        <v>8</v>
      </c>
      <c r="B6" s="224" t="s">
        <v>9</v>
      </c>
      <c r="C6" s="181" t="s">
        <v>8</v>
      </c>
      <c r="D6" s="225" t="s">
        <v>10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ht="25.5" customHeight="1">
      <c r="A7" s="161" t="s">
        <v>11</v>
      </c>
      <c r="B7" s="226">
        <v>705158</v>
      </c>
      <c r="C7" s="227" t="s">
        <v>12</v>
      </c>
      <c r="D7" s="162">
        <v>595519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ht="25.5" customHeight="1">
      <c r="A8" s="161" t="s">
        <v>13</v>
      </c>
      <c r="B8" s="228">
        <v>0</v>
      </c>
      <c r="C8" s="227" t="s">
        <v>14</v>
      </c>
      <c r="D8" s="162">
        <v>0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ht="25.5" customHeight="1">
      <c r="A9" s="176" t="s">
        <v>15</v>
      </c>
      <c r="B9" s="229">
        <v>0</v>
      </c>
      <c r="C9" s="161" t="s">
        <v>16</v>
      </c>
      <c r="D9" s="162">
        <v>0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ht="25.5" customHeight="1">
      <c r="A10" s="161" t="s">
        <v>17</v>
      </c>
      <c r="B10" s="228">
        <v>0</v>
      </c>
      <c r="C10" s="227" t="s">
        <v>18</v>
      </c>
      <c r="D10" s="162">
        <v>0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ht="25.5" customHeight="1">
      <c r="A11" s="161" t="s">
        <v>19</v>
      </c>
      <c r="B11" s="229">
        <v>0</v>
      </c>
      <c r="C11" s="227" t="s">
        <v>20</v>
      </c>
      <c r="D11" s="162">
        <v>0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ht="25.5" customHeight="1">
      <c r="A12" s="161" t="s">
        <v>21</v>
      </c>
      <c r="B12" s="228">
        <v>0</v>
      </c>
      <c r="C12" s="227" t="s">
        <v>22</v>
      </c>
      <c r="D12" s="162">
        <v>0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ht="25.5" customHeight="1">
      <c r="A13" s="176"/>
      <c r="B13" s="230"/>
      <c r="C13" s="161" t="s">
        <v>23</v>
      </c>
      <c r="D13" s="162">
        <v>0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ht="25.5" customHeight="1">
      <c r="A14" s="176"/>
      <c r="B14" s="228"/>
      <c r="C14" s="161" t="s">
        <v>24</v>
      </c>
      <c r="D14" s="162">
        <v>61049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ht="25.5" customHeight="1">
      <c r="A15" s="176"/>
      <c r="B15" s="228"/>
      <c r="C15" s="161" t="s">
        <v>25</v>
      </c>
      <c r="D15" s="162">
        <v>0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ht="25.5" customHeight="1">
      <c r="A16" s="176"/>
      <c r="B16" s="228"/>
      <c r="C16" s="161" t="s">
        <v>26</v>
      </c>
      <c r="D16" s="162">
        <v>11961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ht="25.5" customHeight="1">
      <c r="A17" s="176"/>
      <c r="B17" s="228"/>
      <c r="C17" s="161" t="s">
        <v>27</v>
      </c>
      <c r="D17" s="162">
        <v>0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25.5" customHeight="1">
      <c r="A18" s="176"/>
      <c r="B18" s="228"/>
      <c r="C18" s="161" t="s">
        <v>28</v>
      </c>
      <c r="D18" s="162">
        <v>0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ht="25.5" customHeight="1">
      <c r="A19" s="176"/>
      <c r="B19" s="228"/>
      <c r="C19" s="161" t="s">
        <v>29</v>
      </c>
      <c r="D19" s="162">
        <v>0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ht="25.5" customHeight="1">
      <c r="A20" s="176"/>
      <c r="B20" s="228"/>
      <c r="C20" s="161" t="s">
        <v>30</v>
      </c>
      <c r="D20" s="162">
        <v>0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ht="25.5" customHeight="1">
      <c r="A21" s="176"/>
      <c r="B21" s="228"/>
      <c r="C21" s="161" t="s">
        <v>31</v>
      </c>
      <c r="D21" s="162">
        <v>0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ht="25.5" customHeight="1">
      <c r="A22" s="176"/>
      <c r="B22" s="228"/>
      <c r="C22" s="161" t="s">
        <v>32</v>
      </c>
      <c r="D22" s="162">
        <v>0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ht="25.5" customHeight="1">
      <c r="A23" s="176"/>
      <c r="B23" s="228"/>
      <c r="C23" s="161" t="s">
        <v>33</v>
      </c>
      <c r="D23" s="162">
        <v>0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ht="25.5" customHeight="1">
      <c r="A24" s="176"/>
      <c r="B24" s="228"/>
      <c r="C24" s="161" t="s">
        <v>34</v>
      </c>
      <c r="D24" s="162">
        <v>0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ht="25.5" customHeight="1">
      <c r="A25" s="176"/>
      <c r="B25" s="228"/>
      <c r="C25" s="161" t="s">
        <v>35</v>
      </c>
      <c r="D25" s="162">
        <v>0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ht="25.5" customHeight="1">
      <c r="A26" s="176"/>
      <c r="B26" s="228"/>
      <c r="C26" s="161" t="s">
        <v>36</v>
      </c>
      <c r="D26" s="162">
        <v>36629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ht="25.5" customHeight="1">
      <c r="A27" s="176"/>
      <c r="B27" s="228"/>
      <c r="C27" s="161" t="s">
        <v>37</v>
      </c>
      <c r="D27" s="162">
        <v>0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ht="25.5" customHeight="1">
      <c r="A28" s="176"/>
      <c r="B28" s="228"/>
      <c r="C28" s="161" t="s">
        <v>38</v>
      </c>
      <c r="D28" s="162">
        <v>0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ht="25.5" customHeight="1">
      <c r="A29" s="176"/>
      <c r="B29" s="228"/>
      <c r="C29" s="161" t="s">
        <v>39</v>
      </c>
      <c r="D29" s="174">
        <v>0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ht="25.5" customHeight="1">
      <c r="A30" s="176"/>
      <c r="B30" s="226"/>
      <c r="C30" s="161" t="s">
        <v>40</v>
      </c>
      <c r="D30" s="170">
        <v>0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ht="25.5" customHeight="1">
      <c r="A31" s="231" t="s">
        <v>41</v>
      </c>
      <c r="B31" s="228">
        <v>705158</v>
      </c>
      <c r="C31" s="232" t="s">
        <v>42</v>
      </c>
      <c r="D31" s="180">
        <f>SUM(D7:D30)</f>
        <v>705158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ht="25.5" customHeight="1">
      <c r="A32" s="176" t="s">
        <v>43</v>
      </c>
      <c r="B32" s="229">
        <v>0</v>
      </c>
      <c r="C32" s="176" t="s">
        <v>44</v>
      </c>
      <c r="D32" s="174">
        <v>0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ht="25.5" customHeight="1">
      <c r="A33" s="161" t="s">
        <v>45</v>
      </c>
      <c r="B33" s="228">
        <v>0</v>
      </c>
      <c r="C33" s="163" t="s">
        <v>46</v>
      </c>
      <c r="D33" s="174">
        <v>0</v>
      </c>
      <c r="E33" s="185"/>
      <c r="F33" s="185"/>
      <c r="G33" s="233" t="s">
        <v>47</v>
      </c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ht="25.5" customHeight="1">
      <c r="A34" s="176"/>
      <c r="B34" s="230"/>
      <c r="C34" s="176" t="s">
        <v>48</v>
      </c>
      <c r="D34" s="162">
        <v>0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ht="25.5" customHeight="1">
      <c r="A35" s="176"/>
      <c r="B35" s="234"/>
      <c r="C35" s="161"/>
      <c r="D35" s="16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</row>
    <row r="36" spans="1:31" ht="25.5" customHeight="1">
      <c r="A36" s="231" t="s">
        <v>49</v>
      </c>
      <c r="B36" s="228">
        <v>705158</v>
      </c>
      <c r="C36" s="235" t="s">
        <v>50</v>
      </c>
      <c r="D36" s="174">
        <v>705158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</row>
    <row r="37" spans="1:31" ht="20.25" customHeight="1">
      <c r="A37" s="182"/>
      <c r="B37" s="183"/>
      <c r="C37" s="184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3"/>
  <sheetViews>
    <sheetView showGridLines="0" tabSelected="1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32" width="12" style="0" customWidth="1"/>
    <col min="33" max="96" width="9.16015625" style="0" customWidth="1"/>
    <col min="97" max="97" width="12" style="0" customWidth="1"/>
  </cols>
  <sheetData>
    <row r="1" spans="1:97" ht="21.75" customHeight="1">
      <c r="A1" s="2"/>
      <c r="B1" s="3"/>
      <c r="C1" s="3"/>
      <c r="D1" s="3"/>
      <c r="E1" s="3"/>
      <c r="F1" s="3"/>
      <c r="G1" s="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0" t="s">
        <v>51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1.75" customHeight="1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1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1.75" customHeight="1">
      <c r="A3" s="8" t="s">
        <v>53</v>
      </c>
      <c r="B3" s="8"/>
      <c r="C3" s="8"/>
      <c r="D3" s="8"/>
      <c r="H3" s="204"/>
      <c r="I3" s="204"/>
      <c r="J3" s="204"/>
      <c r="K3" s="204"/>
      <c r="L3" s="204"/>
      <c r="M3" s="204"/>
      <c r="O3" s="204"/>
      <c r="P3" s="204"/>
      <c r="R3" s="204"/>
      <c r="S3" s="204"/>
      <c r="T3" s="204"/>
      <c r="U3" s="204"/>
      <c r="V3" s="218" t="s">
        <v>54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4.75" customHeight="1">
      <c r="A4" s="65" t="s">
        <v>55</v>
      </c>
      <c r="B4" s="65"/>
      <c r="C4" s="65"/>
      <c r="D4" s="205"/>
      <c r="E4" s="205"/>
      <c r="F4" s="206" t="s">
        <v>56</v>
      </c>
      <c r="G4" s="81" t="s">
        <v>57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19"/>
      <c r="T4" s="219"/>
      <c r="U4" s="219"/>
      <c r="V4" s="220" t="s">
        <v>58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ht="24.75" customHeight="1">
      <c r="A5" s="65" t="s">
        <v>59</v>
      </c>
      <c r="B5" s="65"/>
      <c r="C5" s="65"/>
      <c r="D5" s="12" t="s">
        <v>60</v>
      </c>
      <c r="E5" s="12" t="s">
        <v>61</v>
      </c>
      <c r="F5" s="206"/>
      <c r="G5" s="207" t="s">
        <v>62</v>
      </c>
      <c r="H5" s="208" t="s">
        <v>63</v>
      </c>
      <c r="I5" s="215"/>
      <c r="J5" s="215"/>
      <c r="K5" s="215"/>
      <c r="L5" s="215"/>
      <c r="M5" s="215"/>
      <c r="N5" s="215"/>
      <c r="O5" s="215"/>
      <c r="P5" s="84" t="s">
        <v>64</v>
      </c>
      <c r="Q5" s="221" t="s">
        <v>65</v>
      </c>
      <c r="R5" s="221" t="s">
        <v>66</v>
      </c>
      <c r="S5" s="14" t="s">
        <v>67</v>
      </c>
      <c r="T5" s="14" t="s">
        <v>68</v>
      </c>
      <c r="U5" s="14" t="s">
        <v>69</v>
      </c>
      <c r="V5" s="22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30" customHeight="1">
      <c r="A6" s="16" t="s">
        <v>70</v>
      </c>
      <c r="B6" s="16" t="s">
        <v>71</v>
      </c>
      <c r="C6" s="16" t="s">
        <v>72</v>
      </c>
      <c r="D6" s="16"/>
      <c r="E6" s="16"/>
      <c r="F6" s="209"/>
      <c r="G6" s="113"/>
      <c r="H6" s="210" t="s">
        <v>73</v>
      </c>
      <c r="I6" s="216" t="s">
        <v>74</v>
      </c>
      <c r="J6" s="216" t="s">
        <v>75</v>
      </c>
      <c r="K6" s="216" t="s">
        <v>76</v>
      </c>
      <c r="L6" s="216" t="s">
        <v>77</v>
      </c>
      <c r="M6" s="216" t="s">
        <v>78</v>
      </c>
      <c r="N6" s="216" t="s">
        <v>79</v>
      </c>
      <c r="O6" s="216" t="s">
        <v>80</v>
      </c>
      <c r="P6" s="18"/>
      <c r="Q6" s="18"/>
      <c r="R6" s="60"/>
      <c r="S6" s="18"/>
      <c r="T6" s="18"/>
      <c r="U6" s="18"/>
      <c r="V6" s="22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1.75" customHeight="1">
      <c r="A7" s="211" t="s">
        <v>62</v>
      </c>
      <c r="B7" s="211"/>
      <c r="C7" s="212"/>
      <c r="D7" s="213"/>
      <c r="E7" s="214"/>
      <c r="F7" s="43">
        <v>705158</v>
      </c>
      <c r="G7" s="46">
        <v>705158</v>
      </c>
      <c r="H7" s="88">
        <v>705158</v>
      </c>
      <c r="I7" s="43">
        <v>705158</v>
      </c>
      <c r="J7" s="43">
        <v>0</v>
      </c>
      <c r="K7" s="46">
        <v>0</v>
      </c>
      <c r="L7" s="88">
        <v>0</v>
      </c>
      <c r="M7" s="43">
        <v>0</v>
      </c>
      <c r="N7" s="46">
        <v>0</v>
      </c>
      <c r="O7" s="88">
        <v>0</v>
      </c>
      <c r="P7" s="43">
        <v>0</v>
      </c>
      <c r="Q7" s="43">
        <v>0</v>
      </c>
      <c r="R7" s="46">
        <v>0</v>
      </c>
      <c r="S7" s="69">
        <v>0</v>
      </c>
      <c r="T7" s="88">
        <v>0</v>
      </c>
      <c r="U7" s="43">
        <v>0</v>
      </c>
      <c r="V7" s="46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21.75" customHeight="1">
      <c r="A8" s="211"/>
      <c r="B8" s="211"/>
      <c r="C8" s="212"/>
      <c r="D8" s="213" t="s">
        <v>81</v>
      </c>
      <c r="E8" s="214" t="s">
        <v>82</v>
      </c>
      <c r="F8" s="43">
        <v>705158</v>
      </c>
      <c r="G8" s="46">
        <v>705158</v>
      </c>
      <c r="H8" s="88">
        <v>705158</v>
      </c>
      <c r="I8" s="43">
        <v>705158</v>
      </c>
      <c r="J8" s="43">
        <v>0</v>
      </c>
      <c r="K8" s="46">
        <v>0</v>
      </c>
      <c r="L8" s="88">
        <v>0</v>
      </c>
      <c r="M8" s="43">
        <v>0</v>
      </c>
      <c r="N8" s="46">
        <v>0</v>
      </c>
      <c r="O8" s="88">
        <v>0</v>
      </c>
      <c r="P8" s="43">
        <v>0</v>
      </c>
      <c r="Q8" s="43">
        <v>0</v>
      </c>
      <c r="R8" s="46">
        <v>0</v>
      </c>
      <c r="S8" s="69">
        <v>0</v>
      </c>
      <c r="T8" s="88">
        <v>0</v>
      </c>
      <c r="U8" s="43">
        <v>0</v>
      </c>
      <c r="V8" s="46">
        <v>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21.75" customHeight="1">
      <c r="A9" s="211" t="s">
        <v>83</v>
      </c>
      <c r="B9" s="211"/>
      <c r="C9" s="212"/>
      <c r="D9" s="213"/>
      <c r="E9" s="214" t="s">
        <v>84</v>
      </c>
      <c r="F9" s="43">
        <v>595519</v>
      </c>
      <c r="G9" s="46">
        <v>595519</v>
      </c>
      <c r="H9" s="88">
        <v>595519</v>
      </c>
      <c r="I9" s="43">
        <v>595519</v>
      </c>
      <c r="J9" s="43">
        <v>0</v>
      </c>
      <c r="K9" s="46">
        <v>0</v>
      </c>
      <c r="L9" s="88">
        <v>0</v>
      </c>
      <c r="M9" s="43">
        <v>0</v>
      </c>
      <c r="N9" s="46">
        <v>0</v>
      </c>
      <c r="O9" s="88">
        <v>0</v>
      </c>
      <c r="P9" s="43">
        <v>0</v>
      </c>
      <c r="Q9" s="43">
        <v>0</v>
      </c>
      <c r="R9" s="46">
        <v>0</v>
      </c>
      <c r="S9" s="69">
        <v>0</v>
      </c>
      <c r="T9" s="88">
        <v>0</v>
      </c>
      <c r="U9" s="43">
        <v>0</v>
      </c>
      <c r="V9" s="46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ht="21.75" customHeight="1">
      <c r="A10" s="211" t="s">
        <v>85</v>
      </c>
      <c r="B10" s="211" t="s">
        <v>86</v>
      </c>
      <c r="C10" s="212"/>
      <c r="D10" s="213"/>
      <c r="E10" s="214" t="s">
        <v>87</v>
      </c>
      <c r="F10" s="43">
        <v>16000</v>
      </c>
      <c r="G10" s="46">
        <v>16000</v>
      </c>
      <c r="H10" s="88">
        <v>16000</v>
      </c>
      <c r="I10" s="43">
        <v>16000</v>
      </c>
      <c r="J10" s="43">
        <v>0</v>
      </c>
      <c r="K10" s="46">
        <v>0</v>
      </c>
      <c r="L10" s="88">
        <v>0</v>
      </c>
      <c r="M10" s="43">
        <v>0</v>
      </c>
      <c r="N10" s="46">
        <v>0</v>
      </c>
      <c r="O10" s="88">
        <v>0</v>
      </c>
      <c r="P10" s="43">
        <v>0</v>
      </c>
      <c r="Q10" s="43">
        <v>0</v>
      </c>
      <c r="R10" s="46">
        <v>0</v>
      </c>
      <c r="S10" s="69">
        <v>0</v>
      </c>
      <c r="T10" s="88">
        <v>0</v>
      </c>
      <c r="U10" s="43">
        <v>0</v>
      </c>
      <c r="V10" s="46">
        <v>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ht="21.75" customHeight="1">
      <c r="A11" s="211" t="s">
        <v>88</v>
      </c>
      <c r="B11" s="211" t="s">
        <v>89</v>
      </c>
      <c r="C11" s="212" t="s">
        <v>86</v>
      </c>
      <c r="D11" s="213" t="s">
        <v>90</v>
      </c>
      <c r="E11" s="214" t="s">
        <v>91</v>
      </c>
      <c r="F11" s="43">
        <v>16000</v>
      </c>
      <c r="G11" s="46">
        <v>16000</v>
      </c>
      <c r="H11" s="88">
        <v>16000</v>
      </c>
      <c r="I11" s="43">
        <v>16000</v>
      </c>
      <c r="J11" s="43">
        <v>0</v>
      </c>
      <c r="K11" s="46">
        <v>0</v>
      </c>
      <c r="L11" s="88">
        <v>0</v>
      </c>
      <c r="M11" s="43">
        <v>0</v>
      </c>
      <c r="N11" s="46">
        <v>0</v>
      </c>
      <c r="O11" s="88">
        <v>0</v>
      </c>
      <c r="P11" s="43">
        <v>0</v>
      </c>
      <c r="Q11" s="43">
        <v>0</v>
      </c>
      <c r="R11" s="46">
        <v>0</v>
      </c>
      <c r="S11" s="69">
        <v>0</v>
      </c>
      <c r="T11" s="88">
        <v>0</v>
      </c>
      <c r="U11" s="43">
        <v>0</v>
      </c>
      <c r="V11" s="46">
        <v>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ht="21.75" customHeight="1">
      <c r="A12" s="211" t="s">
        <v>85</v>
      </c>
      <c r="B12" s="211" t="s">
        <v>92</v>
      </c>
      <c r="C12" s="212"/>
      <c r="D12" s="213"/>
      <c r="E12" s="214" t="s">
        <v>93</v>
      </c>
      <c r="F12" s="43">
        <v>579519</v>
      </c>
      <c r="G12" s="46">
        <v>579519</v>
      </c>
      <c r="H12" s="88">
        <v>579519</v>
      </c>
      <c r="I12" s="43">
        <v>579519</v>
      </c>
      <c r="J12" s="43">
        <v>0</v>
      </c>
      <c r="K12" s="46">
        <v>0</v>
      </c>
      <c r="L12" s="88">
        <v>0</v>
      </c>
      <c r="M12" s="43">
        <v>0</v>
      </c>
      <c r="N12" s="46">
        <v>0</v>
      </c>
      <c r="O12" s="88">
        <v>0</v>
      </c>
      <c r="P12" s="43">
        <v>0</v>
      </c>
      <c r="Q12" s="43">
        <v>0</v>
      </c>
      <c r="R12" s="46">
        <v>0</v>
      </c>
      <c r="S12" s="69">
        <v>0</v>
      </c>
      <c r="T12" s="88">
        <v>0</v>
      </c>
      <c r="U12" s="43">
        <v>0</v>
      </c>
      <c r="V12" s="46">
        <v>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21.75" customHeight="1">
      <c r="A13" s="211" t="s">
        <v>88</v>
      </c>
      <c r="B13" s="211" t="s">
        <v>94</v>
      </c>
      <c r="C13" s="212" t="s">
        <v>86</v>
      </c>
      <c r="D13" s="213" t="s">
        <v>90</v>
      </c>
      <c r="E13" s="214" t="s">
        <v>91</v>
      </c>
      <c r="F13" s="43">
        <v>379519</v>
      </c>
      <c r="G13" s="46">
        <v>379519</v>
      </c>
      <c r="H13" s="88">
        <v>379519</v>
      </c>
      <c r="I13" s="43">
        <v>379519</v>
      </c>
      <c r="J13" s="43">
        <v>0</v>
      </c>
      <c r="K13" s="46">
        <v>0</v>
      </c>
      <c r="L13" s="88">
        <v>0</v>
      </c>
      <c r="M13" s="43">
        <v>0</v>
      </c>
      <c r="N13" s="46">
        <v>0</v>
      </c>
      <c r="O13" s="88">
        <v>0</v>
      </c>
      <c r="P13" s="43">
        <v>0</v>
      </c>
      <c r="Q13" s="43">
        <v>0</v>
      </c>
      <c r="R13" s="46">
        <v>0</v>
      </c>
      <c r="S13" s="69">
        <v>0</v>
      </c>
      <c r="T13" s="88">
        <v>0</v>
      </c>
      <c r="U13" s="43">
        <v>0</v>
      </c>
      <c r="V13" s="46">
        <v>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21.75" customHeight="1">
      <c r="A14" s="211" t="s">
        <v>88</v>
      </c>
      <c r="B14" s="211" t="s">
        <v>94</v>
      </c>
      <c r="C14" s="212" t="s">
        <v>95</v>
      </c>
      <c r="D14" s="213" t="s">
        <v>96</v>
      </c>
      <c r="E14" s="214" t="s">
        <v>97</v>
      </c>
      <c r="F14" s="43">
        <v>200000</v>
      </c>
      <c r="G14" s="46">
        <v>200000</v>
      </c>
      <c r="H14" s="88">
        <v>200000</v>
      </c>
      <c r="I14" s="43">
        <v>200000</v>
      </c>
      <c r="J14" s="43">
        <v>0</v>
      </c>
      <c r="K14" s="46">
        <v>0</v>
      </c>
      <c r="L14" s="88">
        <v>0</v>
      </c>
      <c r="M14" s="43">
        <v>0</v>
      </c>
      <c r="N14" s="46">
        <v>0</v>
      </c>
      <c r="O14" s="88">
        <v>0</v>
      </c>
      <c r="P14" s="43">
        <v>0</v>
      </c>
      <c r="Q14" s="43">
        <v>0</v>
      </c>
      <c r="R14" s="46">
        <v>0</v>
      </c>
      <c r="S14" s="69">
        <v>0</v>
      </c>
      <c r="T14" s="88">
        <v>0</v>
      </c>
      <c r="U14" s="43">
        <v>0</v>
      </c>
      <c r="V14" s="46">
        <v>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ht="21.75" customHeight="1">
      <c r="A15" s="211" t="s">
        <v>98</v>
      </c>
      <c r="B15" s="211"/>
      <c r="C15" s="212"/>
      <c r="D15" s="213"/>
      <c r="E15" s="214" t="s">
        <v>99</v>
      </c>
      <c r="F15" s="43">
        <v>61049</v>
      </c>
      <c r="G15" s="46">
        <v>61049</v>
      </c>
      <c r="H15" s="88">
        <v>61049</v>
      </c>
      <c r="I15" s="43">
        <v>61049</v>
      </c>
      <c r="J15" s="43">
        <v>0</v>
      </c>
      <c r="K15" s="46">
        <v>0</v>
      </c>
      <c r="L15" s="88">
        <v>0</v>
      </c>
      <c r="M15" s="43">
        <v>0</v>
      </c>
      <c r="N15" s="46">
        <v>0</v>
      </c>
      <c r="O15" s="88">
        <v>0</v>
      </c>
      <c r="P15" s="43">
        <v>0</v>
      </c>
      <c r="Q15" s="43">
        <v>0</v>
      </c>
      <c r="R15" s="46">
        <v>0</v>
      </c>
      <c r="S15" s="69">
        <v>0</v>
      </c>
      <c r="T15" s="88">
        <v>0</v>
      </c>
      <c r="U15" s="43">
        <v>0</v>
      </c>
      <c r="V15" s="46">
        <v>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ht="21.75" customHeight="1">
      <c r="A16" s="211" t="s">
        <v>100</v>
      </c>
      <c r="B16" s="211" t="s">
        <v>101</v>
      </c>
      <c r="C16" s="212"/>
      <c r="D16" s="213"/>
      <c r="E16" s="214" t="s">
        <v>102</v>
      </c>
      <c r="F16" s="43">
        <v>61049</v>
      </c>
      <c r="G16" s="46">
        <v>61049</v>
      </c>
      <c r="H16" s="88">
        <v>61049</v>
      </c>
      <c r="I16" s="43">
        <v>61049</v>
      </c>
      <c r="J16" s="43">
        <v>0</v>
      </c>
      <c r="K16" s="46">
        <v>0</v>
      </c>
      <c r="L16" s="88">
        <v>0</v>
      </c>
      <c r="M16" s="43">
        <v>0</v>
      </c>
      <c r="N16" s="46">
        <v>0</v>
      </c>
      <c r="O16" s="88">
        <v>0</v>
      </c>
      <c r="P16" s="43">
        <v>0</v>
      </c>
      <c r="Q16" s="43">
        <v>0</v>
      </c>
      <c r="R16" s="46">
        <v>0</v>
      </c>
      <c r="S16" s="69">
        <v>0</v>
      </c>
      <c r="T16" s="88">
        <v>0</v>
      </c>
      <c r="U16" s="43">
        <v>0</v>
      </c>
      <c r="V16" s="46">
        <v>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ht="21.75" customHeight="1">
      <c r="A17" s="211" t="s">
        <v>103</v>
      </c>
      <c r="B17" s="211" t="s">
        <v>104</v>
      </c>
      <c r="C17" s="212" t="s">
        <v>101</v>
      </c>
      <c r="D17" s="213" t="s">
        <v>90</v>
      </c>
      <c r="E17" s="214" t="s">
        <v>105</v>
      </c>
      <c r="F17" s="43">
        <v>61049</v>
      </c>
      <c r="G17" s="46">
        <v>61049</v>
      </c>
      <c r="H17" s="88">
        <v>61049</v>
      </c>
      <c r="I17" s="43">
        <v>61049</v>
      </c>
      <c r="J17" s="43">
        <v>0</v>
      </c>
      <c r="K17" s="46">
        <v>0</v>
      </c>
      <c r="L17" s="88">
        <v>0</v>
      </c>
      <c r="M17" s="43">
        <v>0</v>
      </c>
      <c r="N17" s="46">
        <v>0</v>
      </c>
      <c r="O17" s="88">
        <v>0</v>
      </c>
      <c r="P17" s="43">
        <v>0</v>
      </c>
      <c r="Q17" s="43">
        <v>0</v>
      </c>
      <c r="R17" s="46">
        <v>0</v>
      </c>
      <c r="S17" s="69">
        <v>0</v>
      </c>
      <c r="T17" s="88">
        <v>0</v>
      </c>
      <c r="U17" s="43">
        <v>0</v>
      </c>
      <c r="V17" s="46">
        <v>0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21.75" customHeight="1">
      <c r="A18" s="211" t="s">
        <v>106</v>
      </c>
      <c r="B18" s="211"/>
      <c r="C18" s="212"/>
      <c r="D18" s="213"/>
      <c r="E18" s="214" t="s">
        <v>107</v>
      </c>
      <c r="F18" s="43">
        <v>11961</v>
      </c>
      <c r="G18" s="46">
        <v>11961</v>
      </c>
      <c r="H18" s="88">
        <v>11961</v>
      </c>
      <c r="I18" s="43">
        <v>11961</v>
      </c>
      <c r="J18" s="43">
        <v>0</v>
      </c>
      <c r="K18" s="46">
        <v>0</v>
      </c>
      <c r="L18" s="88">
        <v>0</v>
      </c>
      <c r="M18" s="43">
        <v>0</v>
      </c>
      <c r="N18" s="46">
        <v>0</v>
      </c>
      <c r="O18" s="88">
        <v>0</v>
      </c>
      <c r="P18" s="43">
        <v>0</v>
      </c>
      <c r="Q18" s="43">
        <v>0</v>
      </c>
      <c r="R18" s="46">
        <v>0</v>
      </c>
      <c r="S18" s="69">
        <v>0</v>
      </c>
      <c r="T18" s="88">
        <v>0</v>
      </c>
      <c r="U18" s="43">
        <v>0</v>
      </c>
      <c r="V18" s="46">
        <v>0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1.75" customHeight="1">
      <c r="A19" s="211" t="s">
        <v>108</v>
      </c>
      <c r="B19" s="211" t="s">
        <v>109</v>
      </c>
      <c r="C19" s="212"/>
      <c r="D19" s="213"/>
      <c r="E19" s="214" t="s">
        <v>110</v>
      </c>
      <c r="F19" s="43">
        <v>11961</v>
      </c>
      <c r="G19" s="46">
        <v>11961</v>
      </c>
      <c r="H19" s="88">
        <v>11961</v>
      </c>
      <c r="I19" s="43">
        <v>11961</v>
      </c>
      <c r="J19" s="43">
        <v>0</v>
      </c>
      <c r="K19" s="46">
        <v>0</v>
      </c>
      <c r="L19" s="88">
        <v>0</v>
      </c>
      <c r="M19" s="43">
        <v>0</v>
      </c>
      <c r="N19" s="46">
        <v>0</v>
      </c>
      <c r="O19" s="88">
        <v>0</v>
      </c>
      <c r="P19" s="43">
        <v>0</v>
      </c>
      <c r="Q19" s="43">
        <v>0</v>
      </c>
      <c r="R19" s="46">
        <v>0</v>
      </c>
      <c r="S19" s="69">
        <v>0</v>
      </c>
      <c r="T19" s="88">
        <v>0</v>
      </c>
      <c r="U19" s="43">
        <v>0</v>
      </c>
      <c r="V19" s="46"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22" ht="21.75" customHeight="1">
      <c r="A20" s="211" t="s">
        <v>111</v>
      </c>
      <c r="B20" s="211" t="s">
        <v>112</v>
      </c>
      <c r="C20" s="212" t="s">
        <v>86</v>
      </c>
      <c r="D20" s="213" t="s">
        <v>90</v>
      </c>
      <c r="E20" s="214" t="s">
        <v>113</v>
      </c>
      <c r="F20" s="43">
        <v>11961</v>
      </c>
      <c r="G20" s="46">
        <v>11961</v>
      </c>
      <c r="H20" s="88">
        <v>11961</v>
      </c>
      <c r="I20" s="43">
        <v>11961</v>
      </c>
      <c r="J20" s="43">
        <v>0</v>
      </c>
      <c r="K20" s="46">
        <v>0</v>
      </c>
      <c r="L20" s="88">
        <v>0</v>
      </c>
      <c r="M20" s="43">
        <v>0</v>
      </c>
      <c r="N20" s="46">
        <v>0</v>
      </c>
      <c r="O20" s="88">
        <v>0</v>
      </c>
      <c r="P20" s="43">
        <v>0</v>
      </c>
      <c r="Q20" s="43">
        <v>0</v>
      </c>
      <c r="R20" s="46">
        <v>0</v>
      </c>
      <c r="S20" s="69">
        <v>0</v>
      </c>
      <c r="T20" s="88">
        <v>0</v>
      </c>
      <c r="U20" s="43">
        <v>0</v>
      </c>
      <c r="V20" s="46">
        <v>0</v>
      </c>
    </row>
    <row r="21" spans="1:22" ht="21.75" customHeight="1">
      <c r="A21" s="211" t="s">
        <v>114</v>
      </c>
      <c r="B21" s="211"/>
      <c r="C21" s="212"/>
      <c r="D21" s="213"/>
      <c r="E21" s="214" t="s">
        <v>115</v>
      </c>
      <c r="F21" s="43">
        <v>36629</v>
      </c>
      <c r="G21" s="46">
        <v>36629</v>
      </c>
      <c r="H21" s="88">
        <v>36629</v>
      </c>
      <c r="I21" s="43">
        <v>36629</v>
      </c>
      <c r="J21" s="43">
        <v>0</v>
      </c>
      <c r="K21" s="46">
        <v>0</v>
      </c>
      <c r="L21" s="88">
        <v>0</v>
      </c>
      <c r="M21" s="43">
        <v>0</v>
      </c>
      <c r="N21" s="46">
        <v>0</v>
      </c>
      <c r="O21" s="88">
        <v>0</v>
      </c>
      <c r="P21" s="43">
        <v>0</v>
      </c>
      <c r="Q21" s="43">
        <v>0</v>
      </c>
      <c r="R21" s="46">
        <v>0</v>
      </c>
      <c r="S21" s="69">
        <v>0</v>
      </c>
      <c r="T21" s="88">
        <v>0</v>
      </c>
      <c r="U21" s="43">
        <v>0</v>
      </c>
      <c r="V21" s="46">
        <v>0</v>
      </c>
    </row>
    <row r="22" spans="1:22" ht="21.75" customHeight="1">
      <c r="A22" s="211" t="s">
        <v>116</v>
      </c>
      <c r="B22" s="211" t="s">
        <v>95</v>
      </c>
      <c r="C22" s="212"/>
      <c r="D22" s="213"/>
      <c r="E22" s="214" t="s">
        <v>117</v>
      </c>
      <c r="F22" s="43">
        <v>36629</v>
      </c>
      <c r="G22" s="46">
        <v>36629</v>
      </c>
      <c r="H22" s="88">
        <v>36629</v>
      </c>
      <c r="I22" s="43">
        <v>36629</v>
      </c>
      <c r="J22" s="43">
        <v>0</v>
      </c>
      <c r="K22" s="46">
        <v>0</v>
      </c>
      <c r="L22" s="88">
        <v>0</v>
      </c>
      <c r="M22" s="43">
        <v>0</v>
      </c>
      <c r="N22" s="46">
        <v>0</v>
      </c>
      <c r="O22" s="88">
        <v>0</v>
      </c>
      <c r="P22" s="43">
        <v>0</v>
      </c>
      <c r="Q22" s="43">
        <v>0</v>
      </c>
      <c r="R22" s="46">
        <v>0</v>
      </c>
      <c r="S22" s="69">
        <v>0</v>
      </c>
      <c r="T22" s="88">
        <v>0</v>
      </c>
      <c r="U22" s="43">
        <v>0</v>
      </c>
      <c r="V22" s="46">
        <v>0</v>
      </c>
    </row>
    <row r="23" spans="1:22" ht="21.75" customHeight="1">
      <c r="A23" s="211" t="s">
        <v>118</v>
      </c>
      <c r="B23" s="211" t="s">
        <v>119</v>
      </c>
      <c r="C23" s="212" t="s">
        <v>86</v>
      </c>
      <c r="D23" s="213" t="s">
        <v>90</v>
      </c>
      <c r="E23" s="214" t="s">
        <v>120</v>
      </c>
      <c r="F23" s="43">
        <v>36629</v>
      </c>
      <c r="G23" s="46">
        <v>36629</v>
      </c>
      <c r="H23" s="88">
        <v>36629</v>
      </c>
      <c r="I23" s="43">
        <v>36629</v>
      </c>
      <c r="J23" s="43">
        <v>0</v>
      </c>
      <c r="K23" s="46">
        <v>0</v>
      </c>
      <c r="L23" s="88">
        <v>0</v>
      </c>
      <c r="M23" s="43">
        <v>0</v>
      </c>
      <c r="N23" s="46">
        <v>0</v>
      </c>
      <c r="O23" s="88">
        <v>0</v>
      </c>
      <c r="P23" s="43">
        <v>0</v>
      </c>
      <c r="Q23" s="43">
        <v>0</v>
      </c>
      <c r="R23" s="46">
        <v>0</v>
      </c>
      <c r="S23" s="69">
        <v>0</v>
      </c>
      <c r="T23" s="88">
        <v>0</v>
      </c>
      <c r="U23" s="43">
        <v>0</v>
      </c>
      <c r="V23" s="46">
        <v>0</v>
      </c>
    </row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" right="0.55" top="0.79" bottom="0.59" header="0.51" footer="0.31"/>
  <pageSetup firstPageNumber="1" useFirstPageNumber="1" horizontalDpi="600" verticalDpi="600" orientation="landscape" paperSize="9" scale="55"/>
  <headerFooter scaleWithDoc="0"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151" customWidth="1"/>
    <col min="4" max="4" width="17.66015625" style="151" customWidth="1"/>
    <col min="5" max="5" width="40.16015625" style="151" customWidth="1"/>
    <col min="6" max="6" width="18.5" style="151" customWidth="1"/>
    <col min="7" max="7" width="20" style="151" customWidth="1"/>
    <col min="8" max="8" width="17" style="151" customWidth="1"/>
    <col min="9" max="10" width="8" style="151" customWidth="1"/>
    <col min="11" max="254" width="6.83203125" style="151" customWidth="1"/>
  </cols>
  <sheetData>
    <row r="1" spans="1:4" ht="24" customHeight="1">
      <c r="A1" s="188"/>
      <c r="B1" s="188"/>
      <c r="C1" s="188"/>
      <c r="D1" s="188"/>
    </row>
    <row r="2" spans="1:8" ht="19.5" customHeight="1">
      <c r="A2" s="156"/>
      <c r="B2" s="189"/>
      <c r="C2" s="189"/>
      <c r="D2" s="189"/>
      <c r="E2" s="189"/>
      <c r="F2" s="189"/>
      <c r="G2" s="189"/>
      <c r="H2" s="190" t="s">
        <v>121</v>
      </c>
    </row>
    <row r="3" spans="1:8" ht="19.5" customHeight="1">
      <c r="A3" s="72" t="s">
        <v>122</v>
      </c>
      <c r="B3" s="72"/>
      <c r="C3" s="72"/>
      <c r="D3" s="72"/>
      <c r="E3" s="72"/>
      <c r="F3" s="72"/>
      <c r="G3" s="72"/>
      <c r="H3" s="72"/>
    </row>
    <row r="4" spans="1:10" ht="19.5" customHeight="1">
      <c r="A4" s="155"/>
      <c r="B4" s="155"/>
      <c r="C4" s="155"/>
      <c r="D4" s="155"/>
      <c r="E4" s="155"/>
      <c r="F4" s="191"/>
      <c r="G4" s="191"/>
      <c r="H4" s="102" t="s">
        <v>5</v>
      </c>
      <c r="I4" s="93"/>
      <c r="J4" s="93"/>
    </row>
    <row r="5" spans="1:10" ht="19.5" customHeight="1">
      <c r="A5" s="157" t="s">
        <v>123</v>
      </c>
      <c r="B5" s="157"/>
      <c r="C5" s="157"/>
      <c r="D5" s="157"/>
      <c r="E5" s="157"/>
      <c r="F5" s="192" t="s">
        <v>62</v>
      </c>
      <c r="G5" s="192" t="s">
        <v>124</v>
      </c>
      <c r="H5" s="193" t="s">
        <v>125</v>
      </c>
      <c r="I5" s="93"/>
      <c r="J5" s="93"/>
    </row>
    <row r="6" spans="1:10" ht="19.5" customHeight="1">
      <c r="A6" s="157" t="s">
        <v>59</v>
      </c>
      <c r="B6" s="157"/>
      <c r="C6" s="157"/>
      <c r="D6" s="193" t="s">
        <v>126</v>
      </c>
      <c r="E6" s="193" t="s">
        <v>61</v>
      </c>
      <c r="F6" s="192"/>
      <c r="G6" s="192"/>
      <c r="H6" s="193"/>
      <c r="I6" s="93"/>
      <c r="J6" s="93"/>
    </row>
    <row r="7" spans="1:10" ht="20.25" customHeight="1">
      <c r="A7" s="194" t="s">
        <v>70</v>
      </c>
      <c r="B7" s="194" t="s">
        <v>71</v>
      </c>
      <c r="C7" s="159" t="s">
        <v>72</v>
      </c>
      <c r="D7" s="195"/>
      <c r="E7" s="195"/>
      <c r="F7" s="196"/>
      <c r="G7" s="196"/>
      <c r="H7" s="195"/>
      <c r="I7" s="93"/>
      <c r="J7" s="93"/>
    </row>
    <row r="8" spans="1:8" ht="20.25" customHeight="1">
      <c r="A8" s="197" t="s">
        <v>62</v>
      </c>
      <c r="B8" s="197"/>
      <c r="C8" s="198"/>
      <c r="D8" s="199"/>
      <c r="E8" s="200"/>
      <c r="F8" s="201">
        <v>705158</v>
      </c>
      <c r="G8" s="202">
        <v>705158</v>
      </c>
      <c r="H8" s="203">
        <v>0</v>
      </c>
    </row>
    <row r="9" spans="1:8" ht="20.25" customHeight="1">
      <c r="A9" s="197"/>
      <c r="B9" s="197"/>
      <c r="C9" s="198"/>
      <c r="D9" s="199" t="s">
        <v>81</v>
      </c>
      <c r="E9" s="200" t="s">
        <v>82</v>
      </c>
      <c r="F9" s="201">
        <v>705158</v>
      </c>
      <c r="G9" s="202">
        <v>705158</v>
      </c>
      <c r="H9" s="203">
        <v>0</v>
      </c>
    </row>
    <row r="10" spans="1:8" ht="20.25" customHeight="1">
      <c r="A10" s="197" t="s">
        <v>83</v>
      </c>
      <c r="B10" s="197"/>
      <c r="C10" s="198"/>
      <c r="D10" s="199" t="s">
        <v>90</v>
      </c>
      <c r="E10" s="200" t="s">
        <v>84</v>
      </c>
      <c r="F10" s="201">
        <v>595519</v>
      </c>
      <c r="G10" s="202">
        <v>595519</v>
      </c>
      <c r="H10" s="203">
        <v>0</v>
      </c>
    </row>
    <row r="11" spans="1:8" ht="20.25" customHeight="1">
      <c r="A11" s="197" t="s">
        <v>85</v>
      </c>
      <c r="B11" s="197" t="s">
        <v>86</v>
      </c>
      <c r="C11" s="198"/>
      <c r="D11" s="199" t="s">
        <v>127</v>
      </c>
      <c r="E11" s="200" t="s">
        <v>87</v>
      </c>
      <c r="F11" s="201">
        <v>16000</v>
      </c>
      <c r="G11" s="202">
        <v>16000</v>
      </c>
      <c r="H11" s="203">
        <v>0</v>
      </c>
    </row>
    <row r="12" spans="1:8" ht="20.25" customHeight="1">
      <c r="A12" s="197" t="s">
        <v>88</v>
      </c>
      <c r="B12" s="197" t="s">
        <v>89</v>
      </c>
      <c r="C12" s="198" t="s">
        <v>86</v>
      </c>
      <c r="D12" s="199" t="s">
        <v>128</v>
      </c>
      <c r="E12" s="200" t="s">
        <v>91</v>
      </c>
      <c r="F12" s="201">
        <v>16000</v>
      </c>
      <c r="G12" s="202">
        <v>16000</v>
      </c>
      <c r="H12" s="203">
        <v>0</v>
      </c>
    </row>
    <row r="13" spans="1:8" ht="20.25" customHeight="1">
      <c r="A13" s="197" t="s">
        <v>85</v>
      </c>
      <c r="B13" s="197" t="s">
        <v>92</v>
      </c>
      <c r="C13" s="198"/>
      <c r="D13" s="199" t="s">
        <v>127</v>
      </c>
      <c r="E13" s="200" t="s">
        <v>93</v>
      </c>
      <c r="F13" s="201">
        <v>579519</v>
      </c>
      <c r="G13" s="202">
        <v>579519</v>
      </c>
      <c r="H13" s="203">
        <v>0</v>
      </c>
    </row>
    <row r="14" spans="1:8" ht="20.25" customHeight="1">
      <c r="A14" s="197" t="s">
        <v>88</v>
      </c>
      <c r="B14" s="197" t="s">
        <v>94</v>
      </c>
      <c r="C14" s="198" t="s">
        <v>95</v>
      </c>
      <c r="D14" s="199" t="s">
        <v>128</v>
      </c>
      <c r="E14" s="200" t="s">
        <v>97</v>
      </c>
      <c r="F14" s="201">
        <v>200000</v>
      </c>
      <c r="G14" s="202">
        <v>200000</v>
      </c>
      <c r="H14" s="203">
        <v>0</v>
      </c>
    </row>
    <row r="15" spans="1:8" ht="20.25" customHeight="1">
      <c r="A15" s="197" t="s">
        <v>88</v>
      </c>
      <c r="B15" s="197" t="s">
        <v>94</v>
      </c>
      <c r="C15" s="198" t="s">
        <v>86</v>
      </c>
      <c r="D15" s="199" t="s">
        <v>128</v>
      </c>
      <c r="E15" s="200" t="s">
        <v>91</v>
      </c>
      <c r="F15" s="201">
        <v>379519</v>
      </c>
      <c r="G15" s="202">
        <v>379519</v>
      </c>
      <c r="H15" s="203">
        <v>0</v>
      </c>
    </row>
    <row r="16" spans="1:8" ht="20.25" customHeight="1">
      <c r="A16" s="197" t="s">
        <v>98</v>
      </c>
      <c r="B16" s="197"/>
      <c r="C16" s="198"/>
      <c r="D16" s="199" t="s">
        <v>90</v>
      </c>
      <c r="E16" s="200" t="s">
        <v>99</v>
      </c>
      <c r="F16" s="201">
        <v>61049</v>
      </c>
      <c r="G16" s="202">
        <v>61049</v>
      </c>
      <c r="H16" s="203">
        <v>0</v>
      </c>
    </row>
    <row r="17" spans="1:8" ht="20.25" customHeight="1">
      <c r="A17" s="197" t="s">
        <v>100</v>
      </c>
      <c r="B17" s="197" t="s">
        <v>101</v>
      </c>
      <c r="C17" s="198"/>
      <c r="D17" s="199" t="s">
        <v>127</v>
      </c>
      <c r="E17" s="200" t="s">
        <v>102</v>
      </c>
      <c r="F17" s="201">
        <v>61049</v>
      </c>
      <c r="G17" s="202">
        <v>61049</v>
      </c>
      <c r="H17" s="203">
        <v>0</v>
      </c>
    </row>
    <row r="18" spans="1:8" ht="20.25" customHeight="1">
      <c r="A18" s="197" t="s">
        <v>103</v>
      </c>
      <c r="B18" s="197" t="s">
        <v>104</v>
      </c>
      <c r="C18" s="198" t="s">
        <v>101</v>
      </c>
      <c r="D18" s="199" t="s">
        <v>128</v>
      </c>
      <c r="E18" s="200" t="s">
        <v>105</v>
      </c>
      <c r="F18" s="201">
        <v>61049</v>
      </c>
      <c r="G18" s="202">
        <v>61049</v>
      </c>
      <c r="H18" s="203">
        <v>0</v>
      </c>
    </row>
    <row r="19" spans="1:8" ht="20.25" customHeight="1">
      <c r="A19" s="197" t="s">
        <v>106</v>
      </c>
      <c r="B19" s="197"/>
      <c r="C19" s="198"/>
      <c r="D19" s="199" t="s">
        <v>90</v>
      </c>
      <c r="E19" s="200" t="s">
        <v>107</v>
      </c>
      <c r="F19" s="201">
        <v>11961</v>
      </c>
      <c r="G19" s="202">
        <v>11961</v>
      </c>
      <c r="H19" s="203">
        <v>0</v>
      </c>
    </row>
    <row r="20" spans="1:8" ht="20.25" customHeight="1">
      <c r="A20" s="197" t="s">
        <v>108</v>
      </c>
      <c r="B20" s="197" t="s">
        <v>109</v>
      </c>
      <c r="C20" s="198"/>
      <c r="D20" s="199" t="s">
        <v>127</v>
      </c>
      <c r="E20" s="200" t="s">
        <v>110</v>
      </c>
      <c r="F20" s="201">
        <v>11961</v>
      </c>
      <c r="G20" s="202">
        <v>11961</v>
      </c>
      <c r="H20" s="203">
        <v>0</v>
      </c>
    </row>
    <row r="21" spans="1:8" ht="20.25" customHeight="1">
      <c r="A21" s="197" t="s">
        <v>111</v>
      </c>
      <c r="B21" s="197" t="s">
        <v>112</v>
      </c>
      <c r="C21" s="198" t="s">
        <v>86</v>
      </c>
      <c r="D21" s="199" t="s">
        <v>128</v>
      </c>
      <c r="E21" s="200" t="s">
        <v>113</v>
      </c>
      <c r="F21" s="201">
        <v>11961</v>
      </c>
      <c r="G21" s="202">
        <v>11961</v>
      </c>
      <c r="H21" s="203">
        <v>0</v>
      </c>
    </row>
    <row r="22" spans="1:8" ht="20.25" customHeight="1">
      <c r="A22" s="197" t="s">
        <v>114</v>
      </c>
      <c r="B22" s="197"/>
      <c r="C22" s="198"/>
      <c r="D22" s="199" t="s">
        <v>90</v>
      </c>
      <c r="E22" s="200" t="s">
        <v>115</v>
      </c>
      <c r="F22" s="201">
        <v>36629</v>
      </c>
      <c r="G22" s="202">
        <v>36629</v>
      </c>
      <c r="H22" s="203">
        <v>0</v>
      </c>
    </row>
    <row r="23" spans="1:8" ht="20.25" customHeight="1">
      <c r="A23" s="197" t="s">
        <v>116</v>
      </c>
      <c r="B23" s="197" t="s">
        <v>95</v>
      </c>
      <c r="C23" s="198"/>
      <c r="D23" s="199" t="s">
        <v>127</v>
      </c>
      <c r="E23" s="200" t="s">
        <v>117</v>
      </c>
      <c r="F23" s="201">
        <v>36629</v>
      </c>
      <c r="G23" s="202">
        <v>36629</v>
      </c>
      <c r="H23" s="203">
        <v>0</v>
      </c>
    </row>
    <row r="24" spans="1:8" ht="20.25" customHeight="1">
      <c r="A24" s="197" t="s">
        <v>118</v>
      </c>
      <c r="B24" s="197" t="s">
        <v>119</v>
      </c>
      <c r="C24" s="198" t="s">
        <v>86</v>
      </c>
      <c r="D24" s="199" t="s">
        <v>128</v>
      </c>
      <c r="E24" s="200" t="s">
        <v>120</v>
      </c>
      <c r="F24" s="201">
        <v>36629</v>
      </c>
      <c r="G24" s="202">
        <v>36629</v>
      </c>
      <c r="H24" s="203">
        <v>0</v>
      </c>
    </row>
  </sheetData>
  <sheetProtection/>
  <mergeCells count="6">
    <mergeCell ref="A1:D1"/>
    <mergeCell ref="D6:D7"/>
    <mergeCell ref="E6:E7"/>
    <mergeCell ref="F5:F7"/>
    <mergeCell ref="G5:G7"/>
    <mergeCell ref="H5:H7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151" customWidth="1"/>
    <col min="2" max="2" width="23" style="151" customWidth="1"/>
    <col min="3" max="3" width="30.83203125" style="151" customWidth="1"/>
    <col min="4" max="4" width="20.16015625" style="151" customWidth="1"/>
    <col min="5" max="5" width="19.66015625" style="151" customWidth="1"/>
    <col min="6" max="6" width="21.66015625" style="151" customWidth="1"/>
    <col min="7" max="7" width="12.16015625" style="151" customWidth="1"/>
    <col min="8" max="8" width="19.33203125" style="151" customWidth="1"/>
    <col min="9" max="34" width="6.5" style="151" customWidth="1"/>
    <col min="35" max="35" width="6.16015625" style="151" customWidth="1"/>
    <col min="36" max="38" width="6.83203125" style="151" customWidth="1"/>
    <col min="39" max="41" width="6.16015625" style="151" customWidth="1"/>
    <col min="42" max="253" width="8" style="151" customWidth="1"/>
    <col min="254" max="16384" width="6.83203125" style="151" customWidth="1"/>
  </cols>
  <sheetData>
    <row r="1" ht="20.25" customHeight="1">
      <c r="A1" s="152"/>
    </row>
    <row r="2" spans="1:34" ht="20.25" customHeight="1">
      <c r="A2" s="153"/>
      <c r="B2" s="153"/>
      <c r="C2" s="153"/>
      <c r="D2" s="153"/>
      <c r="E2" s="153"/>
      <c r="F2" s="153"/>
      <c r="G2" s="153"/>
      <c r="H2" s="119" t="s">
        <v>129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1:34" ht="20.25" customHeight="1">
      <c r="A3" s="154" t="s">
        <v>130</v>
      </c>
      <c r="B3" s="154"/>
      <c r="C3" s="154"/>
      <c r="D3" s="154"/>
      <c r="E3" s="154"/>
      <c r="F3" s="154"/>
      <c r="G3" s="154"/>
      <c r="H3" s="154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</row>
    <row r="4" spans="1:34" ht="20.25" customHeight="1">
      <c r="A4" s="155"/>
      <c r="B4" s="155"/>
      <c r="C4" s="156"/>
      <c r="D4" s="156"/>
      <c r="E4" s="156"/>
      <c r="F4" s="156"/>
      <c r="G4" s="156"/>
      <c r="H4" s="102" t="s">
        <v>5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</row>
    <row r="5" spans="1:34" ht="20.25" customHeight="1">
      <c r="A5" s="157" t="s">
        <v>6</v>
      </c>
      <c r="B5" s="157"/>
      <c r="C5" s="157" t="s">
        <v>7</v>
      </c>
      <c r="D5" s="157"/>
      <c r="E5" s="157"/>
      <c r="F5" s="157"/>
      <c r="G5" s="157"/>
      <c r="H5" s="157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</row>
    <row r="6" spans="1:34" s="150" customFormat="1" ht="37.5" customHeight="1">
      <c r="A6" s="158" t="s">
        <v>8</v>
      </c>
      <c r="B6" s="159" t="s">
        <v>131</v>
      </c>
      <c r="C6" s="158" t="s">
        <v>8</v>
      </c>
      <c r="D6" s="158" t="s">
        <v>62</v>
      </c>
      <c r="E6" s="159" t="s">
        <v>132</v>
      </c>
      <c r="F6" s="160" t="s">
        <v>133</v>
      </c>
      <c r="G6" s="158" t="s">
        <v>134</v>
      </c>
      <c r="H6" s="160" t="s">
        <v>135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</row>
    <row r="7" spans="1:34" ht="24.75" customHeight="1">
      <c r="A7" s="161" t="s">
        <v>136</v>
      </c>
      <c r="B7" s="162">
        <f>D7</f>
        <v>705158</v>
      </c>
      <c r="C7" s="163" t="s">
        <v>137</v>
      </c>
      <c r="D7" s="164">
        <f aca="true" t="shared" si="0" ref="D7:D32">SUM(E7:H7)</f>
        <v>705158</v>
      </c>
      <c r="E7" s="162">
        <f>SUM(E8:E31)</f>
        <v>705158</v>
      </c>
      <c r="F7" s="162">
        <f>SUM(F8:F31)</f>
        <v>0</v>
      </c>
      <c r="G7" s="162">
        <f>SUM(G8:G31)</f>
        <v>0</v>
      </c>
      <c r="H7" s="162">
        <f>SUM(H8:H31)</f>
        <v>0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</row>
    <row r="8" spans="1:34" ht="24.75" customHeight="1">
      <c r="A8" s="161" t="s">
        <v>138</v>
      </c>
      <c r="B8" s="165">
        <f>E7</f>
        <v>705158</v>
      </c>
      <c r="C8" s="166" t="s">
        <v>139</v>
      </c>
      <c r="D8" s="167">
        <f t="shared" si="0"/>
        <v>595519</v>
      </c>
      <c r="E8" s="164">
        <v>595519</v>
      </c>
      <c r="F8" s="162">
        <v>0</v>
      </c>
      <c r="G8" s="168">
        <v>0</v>
      </c>
      <c r="H8" s="162">
        <v>0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</row>
    <row r="9" spans="1:34" ht="24.75" customHeight="1">
      <c r="A9" s="161" t="s">
        <v>140</v>
      </c>
      <c r="B9" s="165">
        <f>B10</f>
        <v>0</v>
      </c>
      <c r="C9" s="166" t="s">
        <v>141</v>
      </c>
      <c r="D9" s="167">
        <f t="shared" si="0"/>
        <v>0</v>
      </c>
      <c r="E9" s="164">
        <v>0</v>
      </c>
      <c r="F9" s="162">
        <v>0</v>
      </c>
      <c r="G9" s="168">
        <v>0</v>
      </c>
      <c r="H9" s="162">
        <v>0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</row>
    <row r="10" spans="1:34" ht="24.75" customHeight="1">
      <c r="A10" s="161" t="s">
        <v>142</v>
      </c>
      <c r="B10" s="165">
        <f>G7</f>
        <v>0</v>
      </c>
      <c r="C10" s="166" t="s">
        <v>143</v>
      </c>
      <c r="D10" s="167">
        <f t="shared" si="0"/>
        <v>0</v>
      </c>
      <c r="E10" s="164">
        <v>0</v>
      </c>
      <c r="F10" s="162">
        <v>0</v>
      </c>
      <c r="G10" s="168">
        <v>0</v>
      </c>
      <c r="H10" s="162">
        <v>0</v>
      </c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</row>
    <row r="11" spans="1:34" ht="24.75" customHeight="1">
      <c r="A11" s="161" t="s">
        <v>144</v>
      </c>
      <c r="B11" s="165">
        <f>SUM(B12:B15)</f>
        <v>0</v>
      </c>
      <c r="C11" s="166" t="s">
        <v>145</v>
      </c>
      <c r="D11" s="167">
        <f t="shared" si="0"/>
        <v>0</v>
      </c>
      <c r="E11" s="164">
        <v>0</v>
      </c>
      <c r="F11" s="162">
        <v>0</v>
      </c>
      <c r="G11" s="168">
        <v>0</v>
      </c>
      <c r="H11" s="162">
        <v>0</v>
      </c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</row>
    <row r="12" spans="1:34" ht="24.75" customHeight="1">
      <c r="A12" s="161" t="s">
        <v>138</v>
      </c>
      <c r="B12" s="165">
        <v>0</v>
      </c>
      <c r="C12" s="166" t="s">
        <v>146</v>
      </c>
      <c r="D12" s="167">
        <f t="shared" si="0"/>
        <v>0</v>
      </c>
      <c r="E12" s="164">
        <v>0</v>
      </c>
      <c r="F12" s="162">
        <v>0</v>
      </c>
      <c r="G12" s="168">
        <v>0</v>
      </c>
      <c r="H12" s="162">
        <v>0</v>
      </c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</row>
    <row r="13" spans="1:34" ht="24.75" customHeight="1">
      <c r="A13" s="161" t="s">
        <v>140</v>
      </c>
      <c r="B13" s="165">
        <v>0</v>
      </c>
      <c r="C13" s="166" t="s">
        <v>147</v>
      </c>
      <c r="D13" s="167">
        <f t="shared" si="0"/>
        <v>0</v>
      </c>
      <c r="E13" s="164">
        <v>0</v>
      </c>
      <c r="F13" s="162">
        <v>0</v>
      </c>
      <c r="G13" s="168">
        <v>0</v>
      </c>
      <c r="H13" s="162">
        <v>0</v>
      </c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</row>
    <row r="14" spans="1:34" ht="24.75" customHeight="1">
      <c r="A14" s="161" t="s">
        <v>142</v>
      </c>
      <c r="B14" s="165">
        <v>0</v>
      </c>
      <c r="C14" s="166" t="s">
        <v>148</v>
      </c>
      <c r="D14" s="167">
        <f t="shared" si="0"/>
        <v>0</v>
      </c>
      <c r="E14" s="164">
        <v>0</v>
      </c>
      <c r="F14" s="162">
        <v>0</v>
      </c>
      <c r="G14" s="168">
        <v>0</v>
      </c>
      <c r="H14" s="162">
        <v>0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</row>
    <row r="15" spans="1:34" ht="24.75" customHeight="1">
      <c r="A15" s="161" t="s">
        <v>149</v>
      </c>
      <c r="B15" s="165">
        <v>0</v>
      </c>
      <c r="C15" s="166" t="s">
        <v>150</v>
      </c>
      <c r="D15" s="167">
        <f t="shared" si="0"/>
        <v>61049</v>
      </c>
      <c r="E15" s="164">
        <v>61049</v>
      </c>
      <c r="F15" s="162">
        <v>0</v>
      </c>
      <c r="G15" s="168">
        <v>0</v>
      </c>
      <c r="H15" s="162">
        <v>0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</row>
    <row r="16" spans="1:34" ht="24.75" customHeight="1">
      <c r="A16" s="169"/>
      <c r="B16" s="170"/>
      <c r="C16" s="171" t="s">
        <v>151</v>
      </c>
      <c r="D16" s="167">
        <f t="shared" si="0"/>
        <v>0</v>
      </c>
      <c r="E16" s="164">
        <v>0</v>
      </c>
      <c r="F16" s="162">
        <v>0</v>
      </c>
      <c r="G16" s="172">
        <v>0</v>
      </c>
      <c r="H16" s="162">
        <v>0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</row>
    <row r="17" spans="1:34" ht="24.75" customHeight="1">
      <c r="A17" s="169"/>
      <c r="B17" s="170"/>
      <c r="C17" s="171" t="s">
        <v>152</v>
      </c>
      <c r="D17" s="167">
        <f t="shared" si="0"/>
        <v>11961</v>
      </c>
      <c r="E17" s="164">
        <v>11961</v>
      </c>
      <c r="F17" s="162">
        <v>0</v>
      </c>
      <c r="G17" s="172">
        <v>0</v>
      </c>
      <c r="H17" s="162">
        <v>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</row>
    <row r="18" spans="1:34" ht="24.75" customHeight="1">
      <c r="A18" s="169"/>
      <c r="B18" s="170"/>
      <c r="C18" s="171" t="s">
        <v>153</v>
      </c>
      <c r="D18" s="167">
        <f t="shared" si="0"/>
        <v>0</v>
      </c>
      <c r="E18" s="164">
        <v>0</v>
      </c>
      <c r="F18" s="162">
        <v>0</v>
      </c>
      <c r="G18" s="172">
        <v>0</v>
      </c>
      <c r="H18" s="162">
        <v>0</v>
      </c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</row>
    <row r="19" spans="1:34" ht="24.75" customHeight="1">
      <c r="A19" s="169"/>
      <c r="B19" s="170"/>
      <c r="C19" s="171" t="s">
        <v>154</v>
      </c>
      <c r="D19" s="167">
        <f t="shared" si="0"/>
        <v>0</v>
      </c>
      <c r="E19" s="164">
        <v>0</v>
      </c>
      <c r="F19" s="162">
        <v>0</v>
      </c>
      <c r="G19" s="172">
        <v>0</v>
      </c>
      <c r="H19" s="162">
        <v>0</v>
      </c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</row>
    <row r="20" spans="1:34" ht="24.75" customHeight="1">
      <c r="A20" s="169"/>
      <c r="B20" s="170"/>
      <c r="C20" s="171" t="s">
        <v>155</v>
      </c>
      <c r="D20" s="167">
        <f t="shared" si="0"/>
        <v>0</v>
      </c>
      <c r="E20" s="164">
        <v>0</v>
      </c>
      <c r="F20" s="162">
        <v>0</v>
      </c>
      <c r="G20" s="168">
        <v>0</v>
      </c>
      <c r="H20" s="162">
        <v>0</v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</row>
    <row r="21" spans="1:34" ht="24.75" customHeight="1">
      <c r="A21" s="169"/>
      <c r="B21" s="170"/>
      <c r="C21" s="171" t="s">
        <v>156</v>
      </c>
      <c r="D21" s="167">
        <f t="shared" si="0"/>
        <v>0</v>
      </c>
      <c r="E21" s="164">
        <v>0</v>
      </c>
      <c r="F21" s="162">
        <v>0</v>
      </c>
      <c r="G21" s="172">
        <v>0</v>
      </c>
      <c r="H21" s="162">
        <v>0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</row>
    <row r="22" spans="1:34" ht="24.75" customHeight="1">
      <c r="A22" s="169"/>
      <c r="B22" s="170"/>
      <c r="C22" s="171" t="s">
        <v>157</v>
      </c>
      <c r="D22" s="167">
        <f t="shared" si="0"/>
        <v>0</v>
      </c>
      <c r="E22" s="164">
        <v>0</v>
      </c>
      <c r="F22" s="162">
        <v>0</v>
      </c>
      <c r="G22" s="173">
        <v>0</v>
      </c>
      <c r="H22" s="162">
        <v>0</v>
      </c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</row>
    <row r="23" spans="1:34" ht="24.75" customHeight="1">
      <c r="A23" s="169"/>
      <c r="B23" s="170"/>
      <c r="C23" s="171" t="s">
        <v>158</v>
      </c>
      <c r="D23" s="167">
        <f t="shared" si="0"/>
        <v>0</v>
      </c>
      <c r="E23" s="164">
        <v>0</v>
      </c>
      <c r="F23" s="162">
        <v>0</v>
      </c>
      <c r="G23" s="172">
        <v>0</v>
      </c>
      <c r="H23" s="162">
        <v>0</v>
      </c>
      <c r="I23" s="187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</row>
    <row r="24" spans="1:34" ht="24.75" customHeight="1">
      <c r="A24" s="169"/>
      <c r="B24" s="170"/>
      <c r="C24" s="171" t="s">
        <v>159</v>
      </c>
      <c r="D24" s="167">
        <f t="shared" si="0"/>
        <v>0</v>
      </c>
      <c r="E24" s="164">
        <v>0</v>
      </c>
      <c r="F24" s="162">
        <v>0</v>
      </c>
      <c r="G24" s="172">
        <v>0</v>
      </c>
      <c r="H24" s="162">
        <v>0</v>
      </c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</row>
    <row r="25" spans="1:34" ht="24.75" customHeight="1">
      <c r="A25" s="169"/>
      <c r="B25" s="170"/>
      <c r="C25" s="171" t="s">
        <v>160</v>
      </c>
      <c r="D25" s="167">
        <f t="shared" si="0"/>
        <v>0</v>
      </c>
      <c r="E25" s="164">
        <v>0</v>
      </c>
      <c r="F25" s="162">
        <v>0</v>
      </c>
      <c r="G25" s="172">
        <v>0</v>
      </c>
      <c r="H25" s="162">
        <v>0</v>
      </c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</row>
    <row r="26" spans="1:34" ht="24.75" customHeight="1">
      <c r="A26" s="169"/>
      <c r="B26" s="170"/>
      <c r="C26" s="171" t="s">
        <v>161</v>
      </c>
      <c r="D26" s="167">
        <f t="shared" si="0"/>
        <v>0</v>
      </c>
      <c r="E26" s="164">
        <v>0</v>
      </c>
      <c r="F26" s="162">
        <v>0</v>
      </c>
      <c r="G26" s="172">
        <v>0</v>
      </c>
      <c r="H26" s="162">
        <v>0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</row>
    <row r="27" spans="1:34" ht="24.75" customHeight="1">
      <c r="A27" s="169"/>
      <c r="B27" s="170"/>
      <c r="C27" s="171" t="s">
        <v>162</v>
      </c>
      <c r="D27" s="167">
        <f t="shared" si="0"/>
        <v>36629</v>
      </c>
      <c r="E27" s="164">
        <v>36629</v>
      </c>
      <c r="F27" s="162">
        <v>0</v>
      </c>
      <c r="G27" s="172">
        <v>0</v>
      </c>
      <c r="H27" s="162">
        <v>0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</row>
    <row r="28" spans="1:34" ht="24.75" customHeight="1">
      <c r="A28" s="169"/>
      <c r="B28" s="170"/>
      <c r="C28" s="171" t="s">
        <v>163</v>
      </c>
      <c r="D28" s="167">
        <f t="shared" si="0"/>
        <v>0</v>
      </c>
      <c r="E28" s="164">
        <v>0</v>
      </c>
      <c r="F28" s="162">
        <v>0</v>
      </c>
      <c r="G28" s="172">
        <v>0</v>
      </c>
      <c r="H28" s="162">
        <v>0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</row>
    <row r="29" spans="1:34" ht="24.75" customHeight="1">
      <c r="A29" s="169"/>
      <c r="B29" s="170"/>
      <c r="C29" s="171" t="s">
        <v>164</v>
      </c>
      <c r="D29" s="167">
        <f t="shared" si="0"/>
        <v>0</v>
      </c>
      <c r="E29" s="164">
        <v>0</v>
      </c>
      <c r="F29" s="162">
        <v>0</v>
      </c>
      <c r="G29" s="172">
        <v>0</v>
      </c>
      <c r="H29" s="162">
        <v>0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</row>
    <row r="30" spans="1:34" ht="24.75" customHeight="1">
      <c r="A30" s="169"/>
      <c r="B30" s="170"/>
      <c r="C30" s="171" t="s">
        <v>165</v>
      </c>
      <c r="D30" s="167">
        <f t="shared" si="0"/>
        <v>0</v>
      </c>
      <c r="E30" s="164">
        <v>0</v>
      </c>
      <c r="F30" s="174">
        <v>0</v>
      </c>
      <c r="G30" s="172">
        <v>0</v>
      </c>
      <c r="H30" s="162">
        <v>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</row>
    <row r="31" spans="1:34" ht="24.75" customHeight="1">
      <c r="A31" s="169"/>
      <c r="B31" s="170"/>
      <c r="C31" s="171" t="s">
        <v>166</v>
      </c>
      <c r="D31" s="167">
        <f t="shared" si="0"/>
        <v>0</v>
      </c>
      <c r="E31" s="175">
        <v>0</v>
      </c>
      <c r="F31" s="170">
        <v>0</v>
      </c>
      <c r="G31" s="172">
        <v>0</v>
      </c>
      <c r="H31" s="174">
        <v>0</v>
      </c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</row>
    <row r="32" spans="1:34" ht="24.75" customHeight="1">
      <c r="A32" s="176"/>
      <c r="B32" s="174"/>
      <c r="C32" s="176" t="s">
        <v>167</v>
      </c>
      <c r="D32" s="167">
        <f t="shared" si="0"/>
        <v>0</v>
      </c>
      <c r="E32" s="177">
        <v>0</v>
      </c>
      <c r="F32" s="177">
        <v>0</v>
      </c>
      <c r="G32" s="175">
        <v>0</v>
      </c>
      <c r="H32" s="170">
        <v>0</v>
      </c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1:34" ht="24.75" customHeight="1">
      <c r="A33" s="176"/>
      <c r="B33" s="178"/>
      <c r="C33" s="176"/>
      <c r="D33" s="179"/>
      <c r="E33" s="180"/>
      <c r="F33" s="180"/>
      <c r="G33" s="180"/>
      <c r="H33" s="180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</row>
    <row r="34" spans="1:34" ht="20.25" customHeight="1">
      <c r="A34" s="181" t="s">
        <v>49</v>
      </c>
      <c r="B34" s="178">
        <f>B11+B7</f>
        <v>705158</v>
      </c>
      <c r="C34" s="181" t="s">
        <v>50</v>
      </c>
      <c r="D34" s="167">
        <f>D32+D7</f>
        <v>705158</v>
      </c>
      <c r="E34" s="167">
        <f>E32+E7</f>
        <v>705158</v>
      </c>
      <c r="F34" s="167">
        <f>F32+F7</f>
        <v>0</v>
      </c>
      <c r="G34" s="167">
        <f>G32+G7</f>
        <v>0</v>
      </c>
      <c r="H34" s="167">
        <f>H32+H7</f>
        <v>0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</row>
    <row r="35" spans="1:34" ht="20.25" customHeight="1">
      <c r="A35" s="182"/>
      <c r="B35" s="183"/>
      <c r="C35" s="184"/>
      <c r="D35" s="184"/>
      <c r="E35" s="184"/>
      <c r="F35" s="184"/>
      <c r="G35" s="184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D30" sqref="D30"/>
    </sheetView>
  </sheetViews>
  <sheetFormatPr defaultColWidth="9.16015625" defaultRowHeight="12.75" customHeight="1"/>
  <cols>
    <col min="1" max="1" width="6.16015625" style="0" customWidth="1"/>
    <col min="2" max="2" width="3.16015625" style="0" customWidth="1"/>
    <col min="3" max="3" width="17.33203125" style="0" customWidth="1"/>
    <col min="4" max="4" width="13.5" style="0" customWidth="1"/>
    <col min="5" max="5" width="12.66015625" style="0" customWidth="1"/>
    <col min="6" max="6" width="14" style="0" customWidth="1"/>
    <col min="7" max="7" width="6.5" style="0" customWidth="1"/>
    <col min="8" max="8" width="7.16015625" style="0" customWidth="1"/>
    <col min="9" max="9" width="11.5" style="0" customWidth="1"/>
    <col min="10" max="10" width="8.8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4" t="s">
        <v>168</v>
      </c>
      <c r="N1" s="126"/>
    </row>
    <row r="2" spans="1:14" ht="22.5" customHeight="1">
      <c r="A2" s="25" t="s">
        <v>169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26"/>
    </row>
    <row r="3" spans="1:14" ht="16.5" customHeight="1">
      <c r="A3" s="121" t="s">
        <v>53</v>
      </c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 t="s">
        <v>5</v>
      </c>
      <c r="N3" s="128"/>
    </row>
    <row r="4" spans="1:14" ht="19.5" customHeight="1">
      <c r="A4" s="143" t="s">
        <v>123</v>
      </c>
      <c r="B4" s="143"/>
      <c r="C4" s="143"/>
      <c r="D4" s="144" t="s">
        <v>170</v>
      </c>
      <c r="E4" s="114" t="s">
        <v>171</v>
      </c>
      <c r="F4" s="114"/>
      <c r="G4" s="114"/>
      <c r="H4" s="114" t="s">
        <v>172</v>
      </c>
      <c r="I4" s="114"/>
      <c r="J4" s="114"/>
      <c r="K4" s="114" t="s">
        <v>173</v>
      </c>
      <c r="L4" s="114"/>
      <c r="M4" s="114"/>
      <c r="N4" s="126"/>
    </row>
    <row r="5" spans="1:14" ht="19.5" customHeight="1">
      <c r="A5" s="144" t="s">
        <v>59</v>
      </c>
      <c r="B5" s="144"/>
      <c r="C5" s="143" t="s">
        <v>174</v>
      </c>
      <c r="D5" s="144"/>
      <c r="E5" s="145" t="s">
        <v>175</v>
      </c>
      <c r="F5" s="12" t="s">
        <v>124</v>
      </c>
      <c r="G5" s="145" t="s">
        <v>125</v>
      </c>
      <c r="H5" s="145" t="s">
        <v>175</v>
      </c>
      <c r="I5" s="145" t="s">
        <v>124</v>
      </c>
      <c r="J5" s="145" t="s">
        <v>125</v>
      </c>
      <c r="K5" s="145" t="s">
        <v>175</v>
      </c>
      <c r="L5" s="145" t="s">
        <v>124</v>
      </c>
      <c r="M5" s="145" t="s">
        <v>125</v>
      </c>
      <c r="N5" s="126"/>
    </row>
    <row r="6" spans="1:14" ht="19.5" customHeight="1">
      <c r="A6" s="146" t="s">
        <v>70</v>
      </c>
      <c r="B6" s="146" t="s">
        <v>71</v>
      </c>
      <c r="C6" s="147"/>
      <c r="D6" s="146"/>
      <c r="E6" s="148"/>
      <c r="F6" s="16"/>
      <c r="G6" s="148"/>
      <c r="H6" s="148"/>
      <c r="I6" s="148"/>
      <c r="J6" s="148"/>
      <c r="K6" s="148"/>
      <c r="L6" s="148"/>
      <c r="M6" s="148"/>
      <c r="N6" s="126"/>
    </row>
    <row r="7" spans="1:14" ht="19.5" customHeight="1">
      <c r="A7" s="54"/>
      <c r="B7" s="54"/>
      <c r="C7" s="54" t="s">
        <v>62</v>
      </c>
      <c r="D7" s="140">
        <v>705158</v>
      </c>
      <c r="E7" s="140">
        <v>705158</v>
      </c>
      <c r="F7" s="140">
        <v>705158</v>
      </c>
      <c r="G7" s="141">
        <v>0</v>
      </c>
      <c r="H7" s="149">
        <v>0</v>
      </c>
      <c r="I7" s="140">
        <v>0</v>
      </c>
      <c r="J7" s="141">
        <v>0</v>
      </c>
      <c r="K7" s="149">
        <v>0</v>
      </c>
      <c r="L7" s="140">
        <v>0</v>
      </c>
      <c r="M7" s="141">
        <v>0</v>
      </c>
      <c r="N7" s="142"/>
    </row>
    <row r="8" spans="1:14" ht="19.5" customHeight="1">
      <c r="A8" s="54" t="s">
        <v>176</v>
      </c>
      <c r="B8" s="54"/>
      <c r="C8" s="54" t="s">
        <v>177</v>
      </c>
      <c r="D8" s="140">
        <v>427766</v>
      </c>
      <c r="E8" s="140">
        <v>427766</v>
      </c>
      <c r="F8" s="140">
        <v>427766</v>
      </c>
      <c r="G8" s="141">
        <v>0</v>
      </c>
      <c r="H8" s="149">
        <v>0</v>
      </c>
      <c r="I8" s="140">
        <v>0</v>
      </c>
      <c r="J8" s="141">
        <v>0</v>
      </c>
      <c r="K8" s="149">
        <v>0</v>
      </c>
      <c r="L8" s="140">
        <v>0</v>
      </c>
      <c r="M8" s="141">
        <v>0</v>
      </c>
      <c r="N8" s="142"/>
    </row>
    <row r="9" spans="1:14" ht="19.5" customHeight="1">
      <c r="A9" s="54" t="s">
        <v>178</v>
      </c>
      <c r="B9" s="54" t="s">
        <v>86</v>
      </c>
      <c r="C9" s="54" t="s">
        <v>179</v>
      </c>
      <c r="D9" s="140">
        <v>305243</v>
      </c>
      <c r="E9" s="140">
        <v>305243</v>
      </c>
      <c r="F9" s="140">
        <v>305243</v>
      </c>
      <c r="G9" s="141">
        <v>0</v>
      </c>
      <c r="H9" s="149">
        <v>0</v>
      </c>
      <c r="I9" s="140">
        <v>0</v>
      </c>
      <c r="J9" s="141">
        <v>0</v>
      </c>
      <c r="K9" s="149">
        <v>0</v>
      </c>
      <c r="L9" s="140">
        <v>0</v>
      </c>
      <c r="M9" s="141">
        <v>0</v>
      </c>
      <c r="N9" s="126"/>
    </row>
    <row r="10" spans="1:13" ht="19.5" customHeight="1">
      <c r="A10" s="54" t="s">
        <v>178</v>
      </c>
      <c r="B10" s="54" t="s">
        <v>95</v>
      </c>
      <c r="C10" s="54" t="s">
        <v>180</v>
      </c>
      <c r="D10" s="140">
        <v>77894</v>
      </c>
      <c r="E10" s="140">
        <v>77894</v>
      </c>
      <c r="F10" s="140">
        <v>77894</v>
      </c>
      <c r="G10" s="141">
        <v>0</v>
      </c>
      <c r="H10" s="149">
        <v>0</v>
      </c>
      <c r="I10" s="140">
        <v>0</v>
      </c>
      <c r="J10" s="141">
        <v>0</v>
      </c>
      <c r="K10" s="149">
        <v>0</v>
      </c>
      <c r="L10" s="140">
        <v>0</v>
      </c>
      <c r="M10" s="141">
        <v>0</v>
      </c>
    </row>
    <row r="11" spans="1:13" ht="19.5" customHeight="1">
      <c r="A11" s="54" t="s">
        <v>178</v>
      </c>
      <c r="B11" s="54" t="s">
        <v>181</v>
      </c>
      <c r="C11" s="54" t="s">
        <v>182</v>
      </c>
      <c r="D11" s="140">
        <v>36629</v>
      </c>
      <c r="E11" s="140">
        <v>36629</v>
      </c>
      <c r="F11" s="140">
        <v>36629</v>
      </c>
      <c r="G11" s="141">
        <v>0</v>
      </c>
      <c r="H11" s="149">
        <v>0</v>
      </c>
      <c r="I11" s="140">
        <v>0</v>
      </c>
      <c r="J11" s="141">
        <v>0</v>
      </c>
      <c r="K11" s="149">
        <v>0</v>
      </c>
      <c r="L11" s="140">
        <v>0</v>
      </c>
      <c r="M11" s="141">
        <v>0</v>
      </c>
    </row>
    <row r="12" spans="1:14" ht="19.5" customHeight="1">
      <c r="A12" s="54" t="s">
        <v>178</v>
      </c>
      <c r="B12" s="54" t="s">
        <v>183</v>
      </c>
      <c r="C12" s="54" t="s">
        <v>184</v>
      </c>
      <c r="D12" s="140">
        <v>8000</v>
      </c>
      <c r="E12" s="140">
        <v>8000</v>
      </c>
      <c r="F12" s="140">
        <v>8000</v>
      </c>
      <c r="G12" s="141">
        <v>0</v>
      </c>
      <c r="H12" s="149">
        <v>0</v>
      </c>
      <c r="I12" s="140">
        <v>0</v>
      </c>
      <c r="J12" s="141">
        <v>0</v>
      </c>
      <c r="K12" s="149">
        <v>0</v>
      </c>
      <c r="L12" s="140">
        <v>0</v>
      </c>
      <c r="M12" s="141">
        <v>0</v>
      </c>
      <c r="N12" s="126"/>
    </row>
    <row r="13" spans="1:13" ht="19.5" customHeight="1">
      <c r="A13" s="54" t="s">
        <v>185</v>
      </c>
      <c r="B13" s="54"/>
      <c r="C13" s="54" t="s">
        <v>186</v>
      </c>
      <c r="D13" s="140">
        <v>277332</v>
      </c>
      <c r="E13" s="140">
        <v>277332</v>
      </c>
      <c r="F13" s="140">
        <v>277332</v>
      </c>
      <c r="G13" s="141">
        <v>0</v>
      </c>
      <c r="H13" s="149">
        <v>0</v>
      </c>
      <c r="I13" s="140">
        <v>0</v>
      </c>
      <c r="J13" s="141">
        <v>0</v>
      </c>
      <c r="K13" s="149">
        <v>0</v>
      </c>
      <c r="L13" s="140">
        <v>0</v>
      </c>
      <c r="M13" s="141">
        <v>0</v>
      </c>
    </row>
    <row r="14" spans="1:13" ht="19.5" customHeight="1">
      <c r="A14" s="54" t="s">
        <v>187</v>
      </c>
      <c r="B14" s="54" t="s">
        <v>86</v>
      </c>
      <c r="C14" s="54" t="s">
        <v>188</v>
      </c>
      <c r="D14" s="140">
        <v>56332</v>
      </c>
      <c r="E14" s="140">
        <v>56332</v>
      </c>
      <c r="F14" s="140">
        <v>56332</v>
      </c>
      <c r="G14" s="141">
        <v>0</v>
      </c>
      <c r="H14" s="149">
        <v>0</v>
      </c>
      <c r="I14" s="140">
        <v>0</v>
      </c>
      <c r="J14" s="141">
        <v>0</v>
      </c>
      <c r="K14" s="149">
        <v>0</v>
      </c>
      <c r="L14" s="140">
        <v>0</v>
      </c>
      <c r="M14" s="141">
        <v>0</v>
      </c>
    </row>
    <row r="15" spans="1:14" ht="19.5" customHeight="1">
      <c r="A15" s="54" t="s">
        <v>187</v>
      </c>
      <c r="B15" s="54" t="s">
        <v>95</v>
      </c>
      <c r="C15" s="54" t="s">
        <v>189</v>
      </c>
      <c r="D15" s="140">
        <v>16000</v>
      </c>
      <c r="E15" s="140">
        <v>16000</v>
      </c>
      <c r="F15" s="140">
        <v>16000</v>
      </c>
      <c r="G15" s="141">
        <v>0</v>
      </c>
      <c r="H15" s="149">
        <v>0</v>
      </c>
      <c r="I15" s="140">
        <v>0</v>
      </c>
      <c r="J15" s="141">
        <v>0</v>
      </c>
      <c r="K15" s="149">
        <v>0</v>
      </c>
      <c r="L15" s="140">
        <v>0</v>
      </c>
      <c r="M15" s="141">
        <v>0</v>
      </c>
      <c r="N15" s="126"/>
    </row>
    <row r="16" spans="1:14" ht="19.5" customHeight="1">
      <c r="A16" s="54" t="s">
        <v>187</v>
      </c>
      <c r="B16" s="54" t="s">
        <v>190</v>
      </c>
      <c r="C16" s="54" t="s">
        <v>191</v>
      </c>
      <c r="D16" s="140">
        <v>5000</v>
      </c>
      <c r="E16" s="140">
        <v>5000</v>
      </c>
      <c r="F16" s="140">
        <v>5000</v>
      </c>
      <c r="G16" s="141">
        <v>0</v>
      </c>
      <c r="H16" s="149">
        <v>0</v>
      </c>
      <c r="I16" s="140">
        <v>0</v>
      </c>
      <c r="J16" s="141">
        <v>0</v>
      </c>
      <c r="K16" s="149">
        <v>0</v>
      </c>
      <c r="L16" s="140">
        <v>0</v>
      </c>
      <c r="M16" s="141">
        <v>0</v>
      </c>
      <c r="N16" s="126"/>
    </row>
    <row r="17" spans="1:13" ht="19.5" customHeight="1">
      <c r="A17" s="54" t="s">
        <v>187</v>
      </c>
      <c r="B17" s="54" t="s">
        <v>183</v>
      </c>
      <c r="C17" s="54" t="s">
        <v>192</v>
      </c>
      <c r="D17" s="140">
        <v>200000</v>
      </c>
      <c r="E17" s="140">
        <v>200000</v>
      </c>
      <c r="F17" s="140">
        <v>200000</v>
      </c>
      <c r="G17" s="141">
        <v>0</v>
      </c>
      <c r="H17" s="149">
        <v>0</v>
      </c>
      <c r="I17" s="140">
        <v>0</v>
      </c>
      <c r="J17" s="141">
        <v>0</v>
      </c>
      <c r="K17" s="149">
        <v>0</v>
      </c>
      <c r="L17" s="140">
        <v>0</v>
      </c>
      <c r="M17" s="141">
        <v>0</v>
      </c>
    </row>
    <row r="18" spans="1:13" ht="19.5" customHeight="1">
      <c r="A18" s="54" t="s">
        <v>193</v>
      </c>
      <c r="B18" s="54"/>
      <c r="C18" s="54" t="s">
        <v>194</v>
      </c>
      <c r="D18" s="140">
        <v>60</v>
      </c>
      <c r="E18" s="140">
        <v>60</v>
      </c>
      <c r="F18" s="140">
        <v>60</v>
      </c>
      <c r="G18" s="141">
        <v>0</v>
      </c>
      <c r="H18" s="149">
        <v>0</v>
      </c>
      <c r="I18" s="140">
        <v>0</v>
      </c>
      <c r="J18" s="141">
        <v>0</v>
      </c>
      <c r="K18" s="149">
        <v>0</v>
      </c>
      <c r="L18" s="140">
        <v>0</v>
      </c>
      <c r="M18" s="141">
        <v>0</v>
      </c>
    </row>
    <row r="19" spans="1:13" ht="19.5" customHeight="1">
      <c r="A19" s="54" t="s">
        <v>195</v>
      </c>
      <c r="B19" s="54" t="s">
        <v>86</v>
      </c>
      <c r="C19" s="54" t="s">
        <v>196</v>
      </c>
      <c r="D19" s="140">
        <v>60</v>
      </c>
      <c r="E19" s="140">
        <v>60</v>
      </c>
      <c r="F19" s="140">
        <v>60</v>
      </c>
      <c r="G19" s="141">
        <v>0</v>
      </c>
      <c r="H19" s="149">
        <v>0</v>
      </c>
      <c r="I19" s="140">
        <v>0</v>
      </c>
      <c r="J19" s="141">
        <v>0</v>
      </c>
      <c r="K19" s="149">
        <v>0</v>
      </c>
      <c r="L19" s="140">
        <v>0</v>
      </c>
      <c r="M19" s="141">
        <v>0</v>
      </c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29.16015625" style="0" customWidth="1"/>
    <col min="4" max="6" width="20.66015625" style="0" customWidth="1"/>
    <col min="7" max="10" width="9.33203125" style="0" customWidth="1"/>
  </cols>
  <sheetData>
    <row r="1" spans="1:10" ht="9.75" customHeight="1">
      <c r="A1" s="126"/>
      <c r="B1" s="126"/>
      <c r="C1" s="126"/>
      <c r="D1" s="126"/>
      <c r="E1" s="126"/>
      <c r="F1" s="124" t="s">
        <v>168</v>
      </c>
      <c r="G1" s="126"/>
      <c r="H1" s="126"/>
      <c r="I1" s="126"/>
      <c r="J1" s="126"/>
    </row>
    <row r="2" spans="1:10" ht="22.5" customHeight="1">
      <c r="A2" s="25" t="s">
        <v>197</v>
      </c>
      <c r="B2" s="25"/>
      <c r="C2" s="25"/>
      <c r="D2" s="25"/>
      <c r="E2" s="25"/>
      <c r="F2" s="25"/>
      <c r="G2" s="126"/>
      <c r="H2" s="126"/>
      <c r="I2" s="126"/>
      <c r="J2" s="126"/>
    </row>
    <row r="3" spans="1:10" ht="16.5" customHeight="1">
      <c r="A3" s="121" t="s">
        <v>53</v>
      </c>
      <c r="B3" s="127"/>
      <c r="C3" s="128"/>
      <c r="D3" s="128"/>
      <c r="E3" s="128"/>
      <c r="F3" s="129" t="s">
        <v>5</v>
      </c>
      <c r="G3" s="128"/>
      <c r="H3" s="128"/>
      <c r="I3" s="128"/>
      <c r="J3" s="128"/>
    </row>
    <row r="4" spans="1:10" ht="19.5" customHeight="1">
      <c r="A4" s="130" t="s">
        <v>123</v>
      </c>
      <c r="B4" s="130"/>
      <c r="C4" s="130"/>
      <c r="D4" s="131" t="s">
        <v>170</v>
      </c>
      <c r="E4" s="132" t="s">
        <v>198</v>
      </c>
      <c r="F4" s="132"/>
      <c r="G4" s="126"/>
      <c r="H4" s="126"/>
      <c r="I4" s="126"/>
      <c r="J4" s="126"/>
    </row>
    <row r="5" spans="1:10" ht="19.5" customHeight="1">
      <c r="A5" s="131" t="s">
        <v>59</v>
      </c>
      <c r="B5" s="131"/>
      <c r="C5" s="130" t="s">
        <v>174</v>
      </c>
      <c r="D5" s="131"/>
      <c r="E5" s="133" t="s">
        <v>199</v>
      </c>
      <c r="F5" s="134" t="s">
        <v>200</v>
      </c>
      <c r="G5" s="126"/>
      <c r="H5" s="126"/>
      <c r="I5" s="126"/>
      <c r="J5" s="126"/>
    </row>
    <row r="6" spans="1:10" ht="19.5" customHeight="1">
      <c r="A6" s="135" t="s">
        <v>70</v>
      </c>
      <c r="B6" s="135" t="s">
        <v>71</v>
      </c>
      <c r="C6" s="136"/>
      <c r="D6" s="135"/>
      <c r="E6" s="137"/>
      <c r="F6" s="138"/>
      <c r="G6" s="126"/>
      <c r="H6" s="126"/>
      <c r="I6" s="126"/>
      <c r="J6" s="126"/>
    </row>
    <row r="7" spans="1:10" ht="19.5" customHeight="1">
      <c r="A7" s="54"/>
      <c r="B7" s="19"/>
      <c r="C7" s="139" t="s">
        <v>62</v>
      </c>
      <c r="D7" s="140">
        <v>705158</v>
      </c>
      <c r="E7" s="140">
        <v>427826</v>
      </c>
      <c r="F7" s="141">
        <v>277332</v>
      </c>
      <c r="G7" s="142"/>
      <c r="H7" s="126"/>
      <c r="I7" s="126"/>
      <c r="J7" s="126"/>
    </row>
    <row r="8" spans="1:10" ht="19.5" customHeight="1">
      <c r="A8" s="54" t="s">
        <v>201</v>
      </c>
      <c r="B8" s="19"/>
      <c r="C8" s="139" t="s">
        <v>202</v>
      </c>
      <c r="D8" s="140">
        <v>427766</v>
      </c>
      <c r="E8" s="140">
        <v>427766</v>
      </c>
      <c r="F8" s="141">
        <v>0</v>
      </c>
      <c r="G8" s="126"/>
      <c r="H8" s="142"/>
      <c r="I8" s="126"/>
      <c r="J8" s="142"/>
    </row>
    <row r="9" spans="1:10" ht="19.5" customHeight="1">
      <c r="A9" s="54" t="s">
        <v>203</v>
      </c>
      <c r="B9" s="19" t="s">
        <v>86</v>
      </c>
      <c r="C9" s="139" t="s">
        <v>204</v>
      </c>
      <c r="D9" s="140">
        <v>172932</v>
      </c>
      <c r="E9" s="140">
        <v>172932</v>
      </c>
      <c r="F9" s="141">
        <v>0</v>
      </c>
      <c r="G9" s="126"/>
      <c r="H9" s="126"/>
      <c r="I9" s="126"/>
      <c r="J9" s="126"/>
    </row>
    <row r="10" spans="1:6" ht="19.5" customHeight="1">
      <c r="A10" s="54" t="s">
        <v>203</v>
      </c>
      <c r="B10" s="19" t="s">
        <v>95</v>
      </c>
      <c r="C10" s="139" t="s">
        <v>205</v>
      </c>
      <c r="D10" s="140">
        <v>117900</v>
      </c>
      <c r="E10" s="140">
        <v>117900</v>
      </c>
      <c r="F10" s="141">
        <v>0</v>
      </c>
    </row>
    <row r="11" spans="1:6" ht="19.5" customHeight="1">
      <c r="A11" s="54" t="s">
        <v>203</v>
      </c>
      <c r="B11" s="19" t="s">
        <v>181</v>
      </c>
      <c r="C11" s="139" t="s">
        <v>206</v>
      </c>
      <c r="D11" s="140">
        <v>14411</v>
      </c>
      <c r="E11" s="140">
        <v>14411</v>
      </c>
      <c r="F11" s="141">
        <v>0</v>
      </c>
    </row>
    <row r="12" spans="1:10" ht="19.5" customHeight="1">
      <c r="A12" s="54" t="s">
        <v>203</v>
      </c>
      <c r="B12" s="19" t="s">
        <v>101</v>
      </c>
      <c r="C12" s="139" t="s">
        <v>207</v>
      </c>
      <c r="D12" s="140">
        <v>8000</v>
      </c>
      <c r="E12" s="140">
        <v>8000</v>
      </c>
      <c r="F12" s="141">
        <v>0</v>
      </c>
      <c r="G12" s="126"/>
      <c r="H12" s="126"/>
      <c r="I12" s="126"/>
      <c r="J12" s="126"/>
    </row>
    <row r="13" spans="1:6" ht="19.5" customHeight="1">
      <c r="A13" s="54" t="s">
        <v>203</v>
      </c>
      <c r="B13" s="19" t="s">
        <v>208</v>
      </c>
      <c r="C13" s="139" t="s">
        <v>209</v>
      </c>
      <c r="D13" s="140">
        <v>61049</v>
      </c>
      <c r="E13" s="140">
        <v>61049</v>
      </c>
      <c r="F13" s="141">
        <v>0</v>
      </c>
    </row>
    <row r="14" spans="1:10" ht="19.5" customHeight="1">
      <c r="A14" s="54" t="s">
        <v>203</v>
      </c>
      <c r="B14" s="19" t="s">
        <v>210</v>
      </c>
      <c r="C14" s="139" t="s">
        <v>211</v>
      </c>
      <c r="D14" s="140">
        <v>11961</v>
      </c>
      <c r="E14" s="140">
        <v>11961</v>
      </c>
      <c r="F14" s="141">
        <v>0</v>
      </c>
      <c r="G14" s="126"/>
      <c r="H14" s="126"/>
      <c r="I14" s="126"/>
      <c r="J14" s="126"/>
    </row>
    <row r="15" spans="1:10" ht="19.5" customHeight="1">
      <c r="A15" s="54" t="s">
        <v>203</v>
      </c>
      <c r="B15" s="19" t="s">
        <v>109</v>
      </c>
      <c r="C15" s="139" t="s">
        <v>212</v>
      </c>
      <c r="D15" s="140">
        <v>4884</v>
      </c>
      <c r="E15" s="140">
        <v>4884</v>
      </c>
      <c r="F15" s="141">
        <v>0</v>
      </c>
      <c r="G15" s="126"/>
      <c r="H15" s="126"/>
      <c r="I15" s="126"/>
      <c r="J15" s="126"/>
    </row>
    <row r="16" spans="1:10" ht="19.5" customHeight="1">
      <c r="A16" s="54" t="s">
        <v>203</v>
      </c>
      <c r="B16" s="19" t="s">
        <v>213</v>
      </c>
      <c r="C16" s="139" t="s">
        <v>182</v>
      </c>
      <c r="D16" s="140">
        <v>36629</v>
      </c>
      <c r="E16" s="140">
        <v>36629</v>
      </c>
      <c r="F16" s="141">
        <v>0</v>
      </c>
      <c r="G16" s="126"/>
      <c r="H16" s="126"/>
      <c r="I16" s="126"/>
      <c r="J16" s="126"/>
    </row>
    <row r="17" spans="1:6" ht="19.5" customHeight="1">
      <c r="A17" s="54" t="s">
        <v>214</v>
      </c>
      <c r="B17" s="19"/>
      <c r="C17" s="139" t="s">
        <v>215</v>
      </c>
      <c r="D17" s="140">
        <v>277332</v>
      </c>
      <c r="E17" s="140">
        <v>0</v>
      </c>
      <c r="F17" s="141">
        <v>277332</v>
      </c>
    </row>
    <row r="18" spans="1:6" ht="19.5" customHeight="1">
      <c r="A18" s="54" t="s">
        <v>216</v>
      </c>
      <c r="B18" s="19" t="s">
        <v>86</v>
      </c>
      <c r="C18" s="139" t="s">
        <v>217</v>
      </c>
      <c r="D18" s="140">
        <v>15000</v>
      </c>
      <c r="E18" s="140">
        <v>0</v>
      </c>
      <c r="F18" s="141">
        <v>15000</v>
      </c>
    </row>
    <row r="19" spans="1:6" ht="19.5" customHeight="1">
      <c r="A19" s="54" t="s">
        <v>216</v>
      </c>
      <c r="B19" s="19" t="s">
        <v>218</v>
      </c>
      <c r="C19" s="139" t="s">
        <v>219</v>
      </c>
      <c r="D19" s="140">
        <v>5000</v>
      </c>
      <c r="E19" s="140">
        <v>0</v>
      </c>
      <c r="F19" s="141">
        <v>5000</v>
      </c>
    </row>
    <row r="20" spans="1:10" ht="19.5" customHeight="1">
      <c r="A20" s="54" t="s">
        <v>216</v>
      </c>
      <c r="B20" s="19" t="s">
        <v>220</v>
      </c>
      <c r="C20" s="139" t="s">
        <v>189</v>
      </c>
      <c r="D20" s="140">
        <v>16000</v>
      </c>
      <c r="E20" s="140">
        <v>0</v>
      </c>
      <c r="F20" s="141">
        <v>16000</v>
      </c>
      <c r="G20" s="126"/>
      <c r="H20" s="126"/>
      <c r="I20" s="126"/>
      <c r="J20" s="126"/>
    </row>
    <row r="21" spans="1:10" ht="19.5" customHeight="1">
      <c r="A21" s="54" t="s">
        <v>216</v>
      </c>
      <c r="B21" s="19" t="s">
        <v>221</v>
      </c>
      <c r="C21" s="139" t="s">
        <v>191</v>
      </c>
      <c r="D21" s="140">
        <v>5000</v>
      </c>
      <c r="E21" s="140">
        <v>0</v>
      </c>
      <c r="F21" s="141">
        <v>5000</v>
      </c>
      <c r="G21" s="126"/>
      <c r="H21" s="126"/>
      <c r="I21" s="126"/>
      <c r="J21" s="126"/>
    </row>
    <row r="22" spans="1:6" ht="19.5" customHeight="1">
      <c r="A22" s="54" t="s">
        <v>216</v>
      </c>
      <c r="B22" s="19" t="s">
        <v>222</v>
      </c>
      <c r="C22" s="139" t="s">
        <v>223</v>
      </c>
      <c r="D22" s="140">
        <v>5132</v>
      </c>
      <c r="E22" s="140">
        <v>0</v>
      </c>
      <c r="F22" s="141">
        <v>5132</v>
      </c>
    </row>
    <row r="23" spans="1:6" ht="19.5" customHeight="1">
      <c r="A23" s="54" t="s">
        <v>216</v>
      </c>
      <c r="B23" s="19" t="s">
        <v>224</v>
      </c>
      <c r="C23" s="139" t="s">
        <v>225</v>
      </c>
      <c r="D23" s="140">
        <v>31200</v>
      </c>
      <c r="E23" s="140">
        <v>0</v>
      </c>
      <c r="F23" s="141">
        <v>31200</v>
      </c>
    </row>
    <row r="24" spans="1:6" ht="19.5" customHeight="1">
      <c r="A24" s="54" t="s">
        <v>216</v>
      </c>
      <c r="B24" s="19" t="s">
        <v>226</v>
      </c>
      <c r="C24" s="139" t="s">
        <v>192</v>
      </c>
      <c r="D24" s="140">
        <v>200000</v>
      </c>
      <c r="E24" s="140">
        <v>0</v>
      </c>
      <c r="F24" s="141">
        <v>200000</v>
      </c>
    </row>
    <row r="25" spans="1:6" ht="19.5" customHeight="1">
      <c r="A25" s="54" t="s">
        <v>227</v>
      </c>
      <c r="B25" s="19"/>
      <c r="C25" s="139" t="s">
        <v>194</v>
      </c>
      <c r="D25" s="140">
        <v>60</v>
      </c>
      <c r="E25" s="140">
        <v>60</v>
      </c>
      <c r="F25" s="141">
        <v>0</v>
      </c>
    </row>
    <row r="26" spans="1:6" ht="19.5" customHeight="1">
      <c r="A26" s="54" t="s">
        <v>228</v>
      </c>
      <c r="B26" s="19" t="s">
        <v>210</v>
      </c>
      <c r="C26" s="139" t="s">
        <v>229</v>
      </c>
      <c r="D26" s="140">
        <v>60</v>
      </c>
      <c r="E26" s="140">
        <v>60</v>
      </c>
      <c r="F26" s="141">
        <v>0</v>
      </c>
    </row>
    <row r="27" ht="12.75" customHeight="1">
      <c r="E27" s="105"/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70"/>
      <c r="B1" s="71"/>
      <c r="C1" s="71"/>
      <c r="D1" s="71"/>
      <c r="E1" s="71"/>
      <c r="P1" s="124" t="s">
        <v>230</v>
      </c>
    </row>
    <row r="2" spans="1:16" ht="19.5" customHeight="1">
      <c r="A2" s="72" t="s">
        <v>231</v>
      </c>
      <c r="B2" s="72"/>
      <c r="C2" s="72"/>
      <c r="D2" s="72"/>
      <c r="E2" s="72"/>
      <c r="F2" s="72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9.5" customHeight="1">
      <c r="A3" s="121" t="s">
        <v>53</v>
      </c>
      <c r="B3" s="74"/>
      <c r="C3" s="74"/>
      <c r="D3" s="74"/>
      <c r="E3" s="74"/>
      <c r="G3" s="93"/>
      <c r="P3" s="125" t="s">
        <v>5</v>
      </c>
    </row>
    <row r="4" spans="1:16" ht="19.5" customHeight="1">
      <c r="A4" s="77" t="s">
        <v>123</v>
      </c>
      <c r="B4" s="78"/>
      <c r="C4" s="78"/>
      <c r="D4" s="78"/>
      <c r="E4" s="79"/>
      <c r="F4" s="52" t="s">
        <v>56</v>
      </c>
      <c r="G4" s="122" t="s">
        <v>202</v>
      </c>
      <c r="H4" s="122" t="s">
        <v>215</v>
      </c>
      <c r="I4" s="122" t="s">
        <v>232</v>
      </c>
      <c r="J4" s="122" t="s">
        <v>233</v>
      </c>
      <c r="K4" s="122" t="s">
        <v>234</v>
      </c>
      <c r="L4" s="122" t="s">
        <v>235</v>
      </c>
      <c r="M4" s="122" t="s">
        <v>236</v>
      </c>
      <c r="N4" s="14" t="s">
        <v>237</v>
      </c>
      <c r="O4" s="122" t="s">
        <v>238</v>
      </c>
      <c r="P4" s="122" t="s">
        <v>166</v>
      </c>
    </row>
    <row r="5" spans="1:16" ht="19.5" customHeight="1">
      <c r="A5" s="82" t="s">
        <v>59</v>
      </c>
      <c r="B5" s="82"/>
      <c r="C5" s="83"/>
      <c r="D5" s="52" t="s">
        <v>126</v>
      </c>
      <c r="E5" s="52" t="s">
        <v>239</v>
      </c>
      <c r="F5" s="52"/>
      <c r="G5" s="122"/>
      <c r="H5" s="122"/>
      <c r="I5" s="122"/>
      <c r="J5" s="122"/>
      <c r="K5" s="122"/>
      <c r="L5" s="122"/>
      <c r="M5" s="122"/>
      <c r="N5" s="14"/>
      <c r="O5" s="122"/>
      <c r="P5" s="122"/>
    </row>
    <row r="6" spans="1:16" ht="30.75" customHeight="1">
      <c r="A6" s="85" t="s">
        <v>70</v>
      </c>
      <c r="B6" s="86" t="s">
        <v>71</v>
      </c>
      <c r="C6" s="87" t="s">
        <v>72</v>
      </c>
      <c r="D6" s="60"/>
      <c r="E6" s="60"/>
      <c r="F6" s="60"/>
      <c r="G6" s="123"/>
      <c r="H6" s="123"/>
      <c r="I6" s="123"/>
      <c r="J6" s="123"/>
      <c r="K6" s="123"/>
      <c r="L6" s="123"/>
      <c r="M6" s="123"/>
      <c r="N6" s="18"/>
      <c r="O6" s="123"/>
      <c r="P6" s="123"/>
    </row>
    <row r="7" spans="1:16" ht="19.5" customHeight="1">
      <c r="A7" s="55"/>
      <c r="B7" s="55"/>
      <c r="C7" s="56"/>
      <c r="D7" s="68"/>
      <c r="E7" s="20" t="s">
        <v>62</v>
      </c>
      <c r="F7" s="46">
        <v>705158</v>
      </c>
      <c r="G7" s="88">
        <v>427766</v>
      </c>
      <c r="H7" s="43">
        <v>277332</v>
      </c>
      <c r="I7" s="43">
        <v>60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6">
        <v>0</v>
      </c>
    </row>
    <row r="8" spans="1:16" ht="19.5" customHeight="1">
      <c r="A8" s="55"/>
      <c r="B8" s="55"/>
      <c r="C8" s="56"/>
      <c r="D8" s="68" t="s">
        <v>81</v>
      </c>
      <c r="E8" s="20" t="s">
        <v>82</v>
      </c>
      <c r="F8" s="46">
        <v>705158</v>
      </c>
      <c r="G8" s="88">
        <v>427766</v>
      </c>
      <c r="H8" s="43">
        <v>277332</v>
      </c>
      <c r="I8" s="43">
        <v>60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6">
        <v>0</v>
      </c>
    </row>
    <row r="9" spans="1:16" ht="19.5" customHeight="1">
      <c r="A9" s="55" t="s">
        <v>83</v>
      </c>
      <c r="B9" s="55"/>
      <c r="C9" s="56"/>
      <c r="D9" s="68"/>
      <c r="E9" s="20" t="s">
        <v>84</v>
      </c>
      <c r="F9" s="46">
        <v>595519</v>
      </c>
      <c r="G9" s="88">
        <v>318127</v>
      </c>
      <c r="H9" s="43">
        <v>277332</v>
      </c>
      <c r="I9" s="43">
        <v>60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6">
        <v>0</v>
      </c>
    </row>
    <row r="10" spans="1:16" ht="19.5" customHeight="1">
      <c r="A10" s="55"/>
      <c r="B10" s="55" t="s">
        <v>86</v>
      </c>
      <c r="C10" s="56"/>
      <c r="D10" s="68"/>
      <c r="E10" s="20" t="s">
        <v>87</v>
      </c>
      <c r="F10" s="46">
        <v>16000</v>
      </c>
      <c r="G10" s="88">
        <v>0</v>
      </c>
      <c r="H10" s="43">
        <v>16000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6">
        <v>0</v>
      </c>
    </row>
    <row r="11" spans="1:16" ht="19.5" customHeight="1">
      <c r="A11" s="55" t="s">
        <v>85</v>
      </c>
      <c r="B11" s="55" t="s">
        <v>89</v>
      </c>
      <c r="C11" s="56" t="s">
        <v>86</v>
      </c>
      <c r="D11" s="68" t="s">
        <v>90</v>
      </c>
      <c r="E11" s="20" t="s">
        <v>91</v>
      </c>
      <c r="F11" s="46">
        <v>16000</v>
      </c>
      <c r="G11" s="88">
        <v>0</v>
      </c>
      <c r="H11" s="43">
        <v>16000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6">
        <v>0</v>
      </c>
    </row>
    <row r="12" spans="1:16" ht="19.5" customHeight="1">
      <c r="A12" s="55"/>
      <c r="B12" s="55" t="s">
        <v>92</v>
      </c>
      <c r="C12" s="56"/>
      <c r="D12" s="68"/>
      <c r="E12" s="20" t="s">
        <v>93</v>
      </c>
      <c r="F12" s="46">
        <v>579519</v>
      </c>
      <c r="G12" s="88">
        <v>318127</v>
      </c>
      <c r="H12" s="43">
        <v>261332</v>
      </c>
      <c r="I12" s="43">
        <v>60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6">
        <v>0</v>
      </c>
    </row>
    <row r="13" spans="1:16" ht="19.5" customHeight="1">
      <c r="A13" s="55" t="s">
        <v>85</v>
      </c>
      <c r="B13" s="55" t="s">
        <v>94</v>
      </c>
      <c r="C13" s="56" t="s">
        <v>86</v>
      </c>
      <c r="D13" s="68" t="s">
        <v>90</v>
      </c>
      <c r="E13" s="20" t="s">
        <v>91</v>
      </c>
      <c r="F13" s="46">
        <v>379519</v>
      </c>
      <c r="G13" s="88">
        <v>318127</v>
      </c>
      <c r="H13" s="43">
        <v>61332</v>
      </c>
      <c r="I13" s="43">
        <v>60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6">
        <v>0</v>
      </c>
    </row>
    <row r="14" spans="1:16" ht="19.5" customHeight="1">
      <c r="A14" s="55" t="s">
        <v>85</v>
      </c>
      <c r="B14" s="55" t="s">
        <v>94</v>
      </c>
      <c r="C14" s="56" t="s">
        <v>95</v>
      </c>
      <c r="D14" s="68" t="s">
        <v>90</v>
      </c>
      <c r="E14" s="20" t="s">
        <v>97</v>
      </c>
      <c r="F14" s="46">
        <v>200000</v>
      </c>
      <c r="G14" s="88">
        <v>0</v>
      </c>
      <c r="H14" s="43">
        <v>200000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6">
        <v>0</v>
      </c>
    </row>
    <row r="15" spans="1:16" ht="19.5" customHeight="1">
      <c r="A15" s="55" t="s">
        <v>98</v>
      </c>
      <c r="B15" s="55"/>
      <c r="C15" s="56"/>
      <c r="D15" s="68"/>
      <c r="E15" s="20" t="s">
        <v>99</v>
      </c>
      <c r="F15" s="46">
        <v>61049</v>
      </c>
      <c r="G15" s="88">
        <v>61049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6">
        <v>0</v>
      </c>
    </row>
    <row r="16" spans="1:16" ht="19.5" customHeight="1">
      <c r="A16" s="55"/>
      <c r="B16" s="55" t="s">
        <v>101</v>
      </c>
      <c r="C16" s="56"/>
      <c r="D16" s="68"/>
      <c r="E16" s="20" t="s">
        <v>102</v>
      </c>
      <c r="F16" s="46">
        <v>61049</v>
      </c>
      <c r="G16" s="88">
        <v>61049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6">
        <v>0</v>
      </c>
    </row>
    <row r="17" spans="1:16" ht="19.5" customHeight="1">
      <c r="A17" s="55" t="s">
        <v>100</v>
      </c>
      <c r="B17" s="55" t="s">
        <v>104</v>
      </c>
      <c r="C17" s="56" t="s">
        <v>101</v>
      </c>
      <c r="D17" s="68" t="s">
        <v>90</v>
      </c>
      <c r="E17" s="20" t="s">
        <v>105</v>
      </c>
      <c r="F17" s="46">
        <v>61049</v>
      </c>
      <c r="G17" s="88">
        <v>61049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6">
        <v>0</v>
      </c>
    </row>
    <row r="18" spans="1:16" ht="19.5" customHeight="1">
      <c r="A18" s="55" t="s">
        <v>106</v>
      </c>
      <c r="B18" s="55"/>
      <c r="C18" s="56"/>
      <c r="D18" s="68"/>
      <c r="E18" s="20" t="s">
        <v>107</v>
      </c>
      <c r="F18" s="46">
        <v>11961</v>
      </c>
      <c r="G18" s="88">
        <v>11961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6">
        <v>0</v>
      </c>
    </row>
    <row r="19" spans="1:16" ht="19.5" customHeight="1">
      <c r="A19" s="55"/>
      <c r="B19" s="55" t="s">
        <v>109</v>
      </c>
      <c r="C19" s="56"/>
      <c r="D19" s="68"/>
      <c r="E19" s="20" t="s">
        <v>110</v>
      </c>
      <c r="F19" s="46">
        <v>11961</v>
      </c>
      <c r="G19" s="88">
        <v>11961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6">
        <v>0</v>
      </c>
    </row>
    <row r="20" spans="1:16" ht="19.5" customHeight="1">
      <c r="A20" s="55" t="s">
        <v>108</v>
      </c>
      <c r="B20" s="55" t="s">
        <v>112</v>
      </c>
      <c r="C20" s="56" t="s">
        <v>86</v>
      </c>
      <c r="D20" s="68" t="s">
        <v>90</v>
      </c>
      <c r="E20" s="20" t="s">
        <v>113</v>
      </c>
      <c r="F20" s="46">
        <v>11961</v>
      </c>
      <c r="G20" s="88">
        <v>11961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6">
        <v>0</v>
      </c>
    </row>
    <row r="21" spans="1:16" ht="19.5" customHeight="1">
      <c r="A21" s="55" t="s">
        <v>114</v>
      </c>
      <c r="B21" s="55"/>
      <c r="C21" s="56"/>
      <c r="D21" s="68"/>
      <c r="E21" s="20" t="s">
        <v>115</v>
      </c>
      <c r="F21" s="46">
        <v>36629</v>
      </c>
      <c r="G21" s="88">
        <v>36629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6">
        <v>0</v>
      </c>
    </row>
    <row r="22" spans="1:16" ht="19.5" customHeight="1">
      <c r="A22" s="55"/>
      <c r="B22" s="55" t="s">
        <v>95</v>
      </c>
      <c r="C22" s="56"/>
      <c r="D22" s="68"/>
      <c r="E22" s="20" t="s">
        <v>117</v>
      </c>
      <c r="F22" s="46">
        <v>36629</v>
      </c>
      <c r="G22" s="88">
        <v>36629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6">
        <v>0</v>
      </c>
    </row>
    <row r="23" spans="1:16" ht="19.5" customHeight="1">
      <c r="A23" s="55" t="s">
        <v>116</v>
      </c>
      <c r="B23" s="55" t="s">
        <v>119</v>
      </c>
      <c r="C23" s="56" t="s">
        <v>86</v>
      </c>
      <c r="D23" s="68" t="s">
        <v>90</v>
      </c>
      <c r="E23" s="20" t="s">
        <v>120</v>
      </c>
      <c r="F23" s="46">
        <v>36629</v>
      </c>
      <c r="G23" s="88">
        <v>36629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6">
        <v>0</v>
      </c>
    </row>
    <row r="24" ht="11.25">
      <c r="E24" s="105"/>
    </row>
    <row r="25" spans="5:6" ht="11.25">
      <c r="E25" s="105"/>
      <c r="F25" s="105"/>
    </row>
    <row r="27" ht="11.25">
      <c r="F27" s="105"/>
    </row>
    <row r="28" ht="11.25">
      <c r="E28" s="105"/>
    </row>
    <row r="30" ht="11.25">
      <c r="G30" s="105"/>
    </row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9.5" style="0" customWidth="1"/>
    <col min="6" max="7" width="14.66015625" style="0" customWidth="1"/>
    <col min="8" max="8" width="11.83203125" style="0" customWidth="1"/>
    <col min="9" max="9" width="13.83203125" style="0" customWidth="1"/>
    <col min="10" max="13" width="10.66015625" style="0" customWidth="1"/>
    <col min="14" max="14" width="8" style="0" customWidth="1"/>
    <col min="15" max="15" width="13.5" style="0" customWidth="1"/>
    <col min="16" max="17" width="9.16015625" style="0" customWidth="1"/>
    <col min="18" max="18" width="12" style="0" customWidth="1"/>
    <col min="19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AF1" s="119" t="s">
        <v>240</v>
      </c>
    </row>
    <row r="2" spans="1:32" ht="19.5" customHeight="1">
      <c r="A2" s="72" t="s">
        <v>241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3" ht="19.5" customHeight="1">
      <c r="A3" s="73" t="s">
        <v>53</v>
      </c>
      <c r="B3" s="74"/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120" t="s">
        <v>5</v>
      </c>
      <c r="AG3" s="93"/>
    </row>
    <row r="4" spans="1:33" ht="19.5" customHeight="1">
      <c r="A4" s="77" t="s">
        <v>123</v>
      </c>
      <c r="B4" s="78"/>
      <c r="C4" s="78"/>
      <c r="D4" s="78"/>
      <c r="E4" s="79"/>
      <c r="F4" s="52" t="s">
        <v>62</v>
      </c>
      <c r="G4" s="109" t="s">
        <v>202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14" t="s">
        <v>194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3"/>
      <c r="AG4" s="93"/>
    </row>
    <row r="5" spans="1:33" ht="19.5" customHeight="1">
      <c r="A5" s="82" t="s">
        <v>59</v>
      </c>
      <c r="B5" s="82"/>
      <c r="C5" s="83"/>
      <c r="D5" s="52" t="s">
        <v>126</v>
      </c>
      <c r="E5" s="52" t="s">
        <v>239</v>
      </c>
      <c r="F5" s="84"/>
      <c r="G5" s="84" t="s">
        <v>175</v>
      </c>
      <c r="H5" s="84" t="s">
        <v>242</v>
      </c>
      <c r="I5" s="84" t="s">
        <v>243</v>
      </c>
      <c r="J5" s="84" t="s">
        <v>244</v>
      </c>
      <c r="K5" s="84" t="s">
        <v>245</v>
      </c>
      <c r="L5" s="84" t="s">
        <v>246</v>
      </c>
      <c r="M5" s="84" t="s">
        <v>247</v>
      </c>
      <c r="N5" s="84" t="s">
        <v>248</v>
      </c>
      <c r="O5" s="84" t="s">
        <v>249</v>
      </c>
      <c r="P5" s="84" t="s">
        <v>250</v>
      </c>
      <c r="Q5" s="84" t="s">
        <v>251</v>
      </c>
      <c r="R5" s="84" t="s">
        <v>252</v>
      </c>
      <c r="S5" s="84" t="s">
        <v>253</v>
      </c>
      <c r="T5" s="84" t="s">
        <v>254</v>
      </c>
      <c r="U5" s="84" t="s">
        <v>175</v>
      </c>
      <c r="V5" s="84" t="s">
        <v>255</v>
      </c>
      <c r="W5" s="84" t="s">
        <v>256</v>
      </c>
      <c r="X5" s="84" t="s">
        <v>257</v>
      </c>
      <c r="Y5" s="84" t="s">
        <v>258</v>
      </c>
      <c r="Z5" s="84" t="s">
        <v>259</v>
      </c>
      <c r="AA5" s="84" t="s">
        <v>260</v>
      </c>
      <c r="AB5" s="84" t="s">
        <v>253</v>
      </c>
      <c r="AC5" s="84" t="s">
        <v>261</v>
      </c>
      <c r="AD5" s="84" t="s">
        <v>262</v>
      </c>
      <c r="AE5" s="84" t="s">
        <v>263</v>
      </c>
      <c r="AF5" s="84" t="s">
        <v>264</v>
      </c>
      <c r="AG5" s="93"/>
    </row>
    <row r="6" spans="1:33" ht="30.75" customHeight="1">
      <c r="A6" s="85" t="s">
        <v>70</v>
      </c>
      <c r="B6" s="86" t="s">
        <v>71</v>
      </c>
      <c r="C6" s="87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93"/>
    </row>
    <row r="7" spans="1:33" ht="19.5" customHeight="1">
      <c r="A7" s="55"/>
      <c r="B7" s="55"/>
      <c r="C7" s="56"/>
      <c r="D7" s="20" t="s">
        <v>62</v>
      </c>
      <c r="E7" s="55"/>
      <c r="F7" s="46">
        <v>427826</v>
      </c>
      <c r="G7" s="88">
        <v>427766</v>
      </c>
      <c r="H7" s="43">
        <v>172932</v>
      </c>
      <c r="I7" s="46">
        <v>117900</v>
      </c>
      <c r="J7" s="88">
        <v>14411</v>
      </c>
      <c r="K7" s="88">
        <v>8000</v>
      </c>
      <c r="L7" s="43">
        <v>0</v>
      </c>
      <c r="M7" s="43">
        <v>61049</v>
      </c>
      <c r="N7" s="43">
        <v>0</v>
      </c>
      <c r="O7" s="43">
        <v>11961</v>
      </c>
      <c r="P7" s="43">
        <v>0</v>
      </c>
      <c r="Q7" s="43">
        <v>4884</v>
      </c>
      <c r="R7" s="43">
        <v>36629</v>
      </c>
      <c r="S7" s="43">
        <v>0</v>
      </c>
      <c r="T7" s="43">
        <v>0</v>
      </c>
      <c r="U7" s="43">
        <v>60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60</v>
      </c>
      <c r="AE7" s="43">
        <v>0</v>
      </c>
      <c r="AF7" s="46">
        <v>0</v>
      </c>
      <c r="AG7" s="104"/>
    </row>
    <row r="8" spans="1:33" ht="19.5" customHeight="1">
      <c r="A8" s="55"/>
      <c r="B8" s="55"/>
      <c r="C8" s="56"/>
      <c r="D8" s="20" t="s">
        <v>81</v>
      </c>
      <c r="E8" s="55" t="s">
        <v>82</v>
      </c>
      <c r="F8" s="46">
        <v>427826</v>
      </c>
      <c r="G8" s="88">
        <v>427766</v>
      </c>
      <c r="H8" s="43">
        <v>172932</v>
      </c>
      <c r="I8" s="46">
        <v>117900</v>
      </c>
      <c r="J8" s="88">
        <v>14411</v>
      </c>
      <c r="K8" s="88">
        <v>8000</v>
      </c>
      <c r="L8" s="43">
        <v>0</v>
      </c>
      <c r="M8" s="43">
        <v>61049</v>
      </c>
      <c r="N8" s="43">
        <v>0</v>
      </c>
      <c r="O8" s="43">
        <v>11961</v>
      </c>
      <c r="P8" s="43">
        <v>0</v>
      </c>
      <c r="Q8" s="43">
        <v>4884</v>
      </c>
      <c r="R8" s="43">
        <v>36629</v>
      </c>
      <c r="S8" s="43">
        <v>0</v>
      </c>
      <c r="T8" s="43">
        <v>0</v>
      </c>
      <c r="U8" s="43">
        <v>60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60</v>
      </c>
      <c r="AE8" s="43">
        <v>0</v>
      </c>
      <c r="AF8" s="46">
        <v>0</v>
      </c>
      <c r="AG8" s="76"/>
    </row>
    <row r="9" spans="1:33" ht="19.5" customHeight="1">
      <c r="A9" s="55" t="s">
        <v>83</v>
      </c>
      <c r="B9" s="55"/>
      <c r="C9" s="56"/>
      <c r="D9" s="20"/>
      <c r="E9" s="55" t="s">
        <v>84</v>
      </c>
      <c r="F9" s="46">
        <v>318187</v>
      </c>
      <c r="G9" s="88">
        <v>318127</v>
      </c>
      <c r="H9" s="43">
        <v>172932</v>
      </c>
      <c r="I9" s="46">
        <v>117900</v>
      </c>
      <c r="J9" s="88">
        <v>14411</v>
      </c>
      <c r="K9" s="88">
        <v>8000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4884</v>
      </c>
      <c r="R9" s="43">
        <v>0</v>
      </c>
      <c r="S9" s="43">
        <v>0</v>
      </c>
      <c r="T9" s="43">
        <v>0</v>
      </c>
      <c r="U9" s="43">
        <v>60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60</v>
      </c>
      <c r="AE9" s="43">
        <v>0</v>
      </c>
      <c r="AF9" s="46">
        <v>0</v>
      </c>
      <c r="AG9" s="90"/>
    </row>
    <row r="10" spans="1:33" ht="19.5" customHeight="1">
      <c r="A10" s="55" t="s">
        <v>85</v>
      </c>
      <c r="B10" s="55" t="s">
        <v>92</v>
      </c>
      <c r="C10" s="56"/>
      <c r="D10" s="20"/>
      <c r="E10" s="55" t="s">
        <v>93</v>
      </c>
      <c r="F10" s="46">
        <v>318187</v>
      </c>
      <c r="G10" s="88">
        <v>318127</v>
      </c>
      <c r="H10" s="43">
        <v>172932</v>
      </c>
      <c r="I10" s="46">
        <v>117900</v>
      </c>
      <c r="J10" s="88">
        <v>14411</v>
      </c>
      <c r="K10" s="88">
        <v>8000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4884</v>
      </c>
      <c r="R10" s="43">
        <v>0</v>
      </c>
      <c r="S10" s="43">
        <v>0</v>
      </c>
      <c r="T10" s="43">
        <v>0</v>
      </c>
      <c r="U10" s="43">
        <v>60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60</v>
      </c>
      <c r="AE10" s="43">
        <v>0</v>
      </c>
      <c r="AF10" s="46">
        <v>0</v>
      </c>
      <c r="AG10" s="92"/>
    </row>
    <row r="11" spans="1:33" ht="19.5" customHeight="1">
      <c r="A11" s="55" t="s">
        <v>88</v>
      </c>
      <c r="B11" s="55" t="s">
        <v>94</v>
      </c>
      <c r="C11" s="56" t="s">
        <v>86</v>
      </c>
      <c r="D11" s="20" t="s">
        <v>90</v>
      </c>
      <c r="E11" s="55" t="s">
        <v>265</v>
      </c>
      <c r="F11" s="46">
        <v>318187</v>
      </c>
      <c r="G11" s="88">
        <v>318127</v>
      </c>
      <c r="H11" s="43">
        <v>172932</v>
      </c>
      <c r="I11" s="46">
        <v>117900</v>
      </c>
      <c r="J11" s="88">
        <v>14411</v>
      </c>
      <c r="K11" s="88">
        <v>8000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4884</v>
      </c>
      <c r="R11" s="43">
        <v>0</v>
      </c>
      <c r="S11" s="43">
        <v>0</v>
      </c>
      <c r="T11" s="43">
        <v>0</v>
      </c>
      <c r="U11" s="43">
        <v>60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60</v>
      </c>
      <c r="AE11" s="43">
        <v>0</v>
      </c>
      <c r="AF11" s="46">
        <v>0</v>
      </c>
      <c r="AG11" s="92"/>
    </row>
    <row r="12" spans="1:33" ht="19.5" customHeight="1">
      <c r="A12" s="55" t="s">
        <v>98</v>
      </c>
      <c r="B12" s="55"/>
      <c r="C12" s="56"/>
      <c r="D12" s="20"/>
      <c r="E12" s="55" t="s">
        <v>99</v>
      </c>
      <c r="F12" s="46">
        <v>61049</v>
      </c>
      <c r="G12" s="88">
        <v>61049</v>
      </c>
      <c r="H12" s="43">
        <v>0</v>
      </c>
      <c r="I12" s="46">
        <v>0</v>
      </c>
      <c r="J12" s="88">
        <v>0</v>
      </c>
      <c r="K12" s="88">
        <v>0</v>
      </c>
      <c r="L12" s="43">
        <v>0</v>
      </c>
      <c r="M12" s="43">
        <v>61049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6">
        <v>0</v>
      </c>
      <c r="AG12" s="92"/>
    </row>
    <row r="13" spans="1:33" ht="19.5" customHeight="1">
      <c r="A13" s="55" t="s">
        <v>100</v>
      </c>
      <c r="B13" s="55" t="s">
        <v>101</v>
      </c>
      <c r="C13" s="56"/>
      <c r="D13" s="20"/>
      <c r="E13" s="55" t="s">
        <v>102</v>
      </c>
      <c r="F13" s="46">
        <v>61049</v>
      </c>
      <c r="G13" s="88">
        <v>61049</v>
      </c>
      <c r="H13" s="43">
        <v>0</v>
      </c>
      <c r="I13" s="46">
        <v>0</v>
      </c>
      <c r="J13" s="88">
        <v>0</v>
      </c>
      <c r="K13" s="88">
        <v>0</v>
      </c>
      <c r="L13" s="43">
        <v>0</v>
      </c>
      <c r="M13" s="43">
        <v>61049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6">
        <v>0</v>
      </c>
      <c r="AG13" s="92"/>
    </row>
    <row r="14" spans="1:33" ht="19.5" customHeight="1">
      <c r="A14" s="55" t="s">
        <v>103</v>
      </c>
      <c r="B14" s="55" t="s">
        <v>104</v>
      </c>
      <c r="C14" s="56" t="s">
        <v>101</v>
      </c>
      <c r="D14" s="20" t="s">
        <v>90</v>
      </c>
      <c r="E14" s="55" t="s">
        <v>266</v>
      </c>
      <c r="F14" s="46">
        <v>61049</v>
      </c>
      <c r="G14" s="88">
        <v>61049</v>
      </c>
      <c r="H14" s="43">
        <v>0</v>
      </c>
      <c r="I14" s="46">
        <v>0</v>
      </c>
      <c r="J14" s="88">
        <v>0</v>
      </c>
      <c r="K14" s="88">
        <v>0</v>
      </c>
      <c r="L14" s="43">
        <v>0</v>
      </c>
      <c r="M14" s="43">
        <v>61049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6">
        <v>0</v>
      </c>
      <c r="AG14" s="92"/>
    </row>
    <row r="15" spans="1:33" ht="19.5" customHeight="1">
      <c r="A15" s="55" t="s">
        <v>106</v>
      </c>
      <c r="B15" s="55"/>
      <c r="C15" s="56"/>
      <c r="D15" s="20"/>
      <c r="E15" s="55" t="s">
        <v>107</v>
      </c>
      <c r="F15" s="46">
        <v>11961</v>
      </c>
      <c r="G15" s="88">
        <v>11961</v>
      </c>
      <c r="H15" s="43">
        <v>0</v>
      </c>
      <c r="I15" s="46">
        <v>0</v>
      </c>
      <c r="J15" s="88">
        <v>0</v>
      </c>
      <c r="K15" s="88">
        <v>0</v>
      </c>
      <c r="L15" s="43">
        <v>0</v>
      </c>
      <c r="M15" s="43">
        <v>0</v>
      </c>
      <c r="N15" s="43">
        <v>0</v>
      </c>
      <c r="O15" s="43">
        <v>11961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6">
        <v>0</v>
      </c>
      <c r="AG15" s="92"/>
    </row>
    <row r="16" spans="1:33" ht="19.5" customHeight="1">
      <c r="A16" s="55" t="s">
        <v>108</v>
      </c>
      <c r="B16" s="55" t="s">
        <v>109</v>
      </c>
      <c r="C16" s="56"/>
      <c r="D16" s="20"/>
      <c r="E16" s="55" t="s">
        <v>110</v>
      </c>
      <c r="F16" s="46">
        <v>11961</v>
      </c>
      <c r="G16" s="88">
        <v>11961</v>
      </c>
      <c r="H16" s="43">
        <v>0</v>
      </c>
      <c r="I16" s="46">
        <v>0</v>
      </c>
      <c r="J16" s="88">
        <v>0</v>
      </c>
      <c r="K16" s="88">
        <v>0</v>
      </c>
      <c r="L16" s="43">
        <v>0</v>
      </c>
      <c r="M16" s="43">
        <v>0</v>
      </c>
      <c r="N16" s="43">
        <v>0</v>
      </c>
      <c r="O16" s="43">
        <v>11961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6">
        <v>0</v>
      </c>
      <c r="AG16" s="92"/>
    </row>
    <row r="17" spans="1:33" ht="19.5" customHeight="1">
      <c r="A17" s="55" t="s">
        <v>111</v>
      </c>
      <c r="B17" s="55" t="s">
        <v>112</v>
      </c>
      <c r="C17" s="56" t="s">
        <v>86</v>
      </c>
      <c r="D17" s="20" t="s">
        <v>90</v>
      </c>
      <c r="E17" s="55" t="s">
        <v>267</v>
      </c>
      <c r="F17" s="46">
        <v>11961</v>
      </c>
      <c r="G17" s="88">
        <v>11961</v>
      </c>
      <c r="H17" s="43">
        <v>0</v>
      </c>
      <c r="I17" s="46">
        <v>0</v>
      </c>
      <c r="J17" s="88">
        <v>0</v>
      </c>
      <c r="K17" s="88">
        <v>0</v>
      </c>
      <c r="L17" s="43">
        <v>0</v>
      </c>
      <c r="M17" s="43">
        <v>0</v>
      </c>
      <c r="N17" s="43">
        <v>0</v>
      </c>
      <c r="O17" s="43">
        <v>11961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6">
        <v>0</v>
      </c>
      <c r="AG17" s="92"/>
    </row>
    <row r="18" spans="1:33" ht="19.5" customHeight="1">
      <c r="A18" s="55" t="s">
        <v>114</v>
      </c>
      <c r="B18" s="55"/>
      <c r="C18" s="56"/>
      <c r="D18" s="20"/>
      <c r="E18" s="55" t="s">
        <v>115</v>
      </c>
      <c r="F18" s="46">
        <v>36629</v>
      </c>
      <c r="G18" s="88">
        <v>36629</v>
      </c>
      <c r="H18" s="43">
        <v>0</v>
      </c>
      <c r="I18" s="46">
        <v>0</v>
      </c>
      <c r="J18" s="88">
        <v>0</v>
      </c>
      <c r="K18" s="88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36629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6">
        <v>0</v>
      </c>
      <c r="AG18" s="92"/>
    </row>
    <row r="19" spans="1:33" ht="19.5" customHeight="1">
      <c r="A19" s="55" t="s">
        <v>116</v>
      </c>
      <c r="B19" s="55" t="s">
        <v>95</v>
      </c>
      <c r="C19" s="56"/>
      <c r="D19" s="20"/>
      <c r="E19" s="55" t="s">
        <v>117</v>
      </c>
      <c r="F19" s="46">
        <v>36629</v>
      </c>
      <c r="G19" s="88">
        <v>36629</v>
      </c>
      <c r="H19" s="43">
        <v>0</v>
      </c>
      <c r="I19" s="46">
        <v>0</v>
      </c>
      <c r="J19" s="88">
        <v>0</v>
      </c>
      <c r="K19" s="88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36629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6">
        <v>0</v>
      </c>
      <c r="AG19" s="92"/>
    </row>
    <row r="20" spans="1:33" ht="19.5" customHeight="1">
      <c r="A20" s="55" t="s">
        <v>118</v>
      </c>
      <c r="B20" s="55" t="s">
        <v>119</v>
      </c>
      <c r="C20" s="56" t="s">
        <v>86</v>
      </c>
      <c r="D20" s="20" t="s">
        <v>90</v>
      </c>
      <c r="E20" s="55" t="s">
        <v>268</v>
      </c>
      <c r="F20" s="46">
        <v>36629</v>
      </c>
      <c r="G20" s="88">
        <v>36629</v>
      </c>
      <c r="H20" s="43">
        <v>0</v>
      </c>
      <c r="I20" s="46">
        <v>0</v>
      </c>
      <c r="J20" s="88">
        <v>0</v>
      </c>
      <c r="K20" s="88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36629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6">
        <v>0</v>
      </c>
      <c r="AG20" s="92"/>
    </row>
    <row r="21" spans="1:33" ht="19.5" customHeight="1">
      <c r="A21" s="93"/>
      <c r="B21" s="93"/>
      <c r="C21" s="93"/>
      <c r="D21" s="93"/>
      <c r="E21" s="93"/>
      <c r="F21" s="93"/>
      <c r="G21" s="92"/>
      <c r="H21" s="93"/>
      <c r="I21" s="93"/>
      <c r="J21" s="76"/>
      <c r="K21" s="93"/>
      <c r="L21" s="93"/>
      <c r="M21" s="93"/>
      <c r="N21" s="92"/>
      <c r="O21" s="93"/>
      <c r="P21" s="93"/>
      <c r="Q21" s="93"/>
      <c r="R21" s="93"/>
      <c r="S21" s="93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ht="19.5" customHeight="1">
      <c r="A22" s="95"/>
      <c r="B22" s="95"/>
      <c r="C22" s="95"/>
      <c r="D22" s="95"/>
      <c r="E22" s="95"/>
      <c r="F22" s="93"/>
      <c r="G22" s="92"/>
      <c r="H22" s="93"/>
      <c r="I22" s="93"/>
      <c r="J22" s="93"/>
      <c r="K22" s="93"/>
      <c r="L22" s="93"/>
      <c r="M22" s="93"/>
      <c r="N22" s="92"/>
      <c r="O22" s="93"/>
      <c r="P22" s="93"/>
      <c r="Q22" s="93"/>
      <c r="R22" s="93"/>
      <c r="S22" s="93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19.5" customHeight="1">
      <c r="A23" s="96"/>
      <c r="B23" s="96"/>
      <c r="C23" s="96"/>
      <c r="D23" s="96"/>
      <c r="E23" s="96"/>
      <c r="F23" s="96"/>
      <c r="G23" s="98"/>
      <c r="H23" s="96"/>
      <c r="I23" s="96"/>
      <c r="J23" s="96"/>
      <c r="K23" s="96"/>
      <c r="L23" s="96"/>
      <c r="M23" s="96"/>
      <c r="N23" s="98"/>
      <c r="O23" s="96"/>
      <c r="P23" s="96"/>
      <c r="Q23" s="96"/>
      <c r="R23" s="96"/>
      <c r="S23" s="96"/>
      <c r="T23" s="98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ht="19.5" customHeight="1">
      <c r="A24" s="98"/>
      <c r="B24" s="98"/>
      <c r="C24" s="98"/>
      <c r="D24" s="98"/>
      <c r="E24" s="98"/>
      <c r="F24" s="96"/>
      <c r="G24" s="98"/>
      <c r="H24" s="96"/>
      <c r="I24" s="96"/>
      <c r="J24" s="96"/>
      <c r="K24" s="96"/>
      <c r="L24" s="96"/>
      <c r="M24" s="96"/>
      <c r="N24" s="98"/>
      <c r="O24" s="96"/>
      <c r="P24" s="96"/>
      <c r="Q24" s="96"/>
      <c r="R24" s="96"/>
      <c r="S24" s="96"/>
      <c r="T24" s="98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ht="19.5" customHeight="1">
      <c r="A25" s="98"/>
      <c r="B25" s="98"/>
      <c r="C25" s="98"/>
      <c r="D25" s="98"/>
      <c r="E25" s="98"/>
      <c r="F25" s="96"/>
      <c r="G25" s="98"/>
      <c r="H25" s="96"/>
      <c r="I25" s="96"/>
      <c r="J25" s="96"/>
      <c r="K25" s="96"/>
      <c r="L25" s="96"/>
      <c r="M25" s="96"/>
      <c r="N25" s="98"/>
      <c r="O25" s="96"/>
      <c r="P25" s="96"/>
      <c r="Q25" s="96"/>
      <c r="R25" s="96"/>
      <c r="S25" s="96"/>
      <c r="T25" s="98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ht="19.5" customHeight="1">
      <c r="A26" s="98"/>
      <c r="B26" s="98"/>
      <c r="C26" s="98"/>
      <c r="D26" s="98"/>
      <c r="E26" s="98"/>
      <c r="F26" s="96"/>
      <c r="G26" s="98"/>
      <c r="H26" s="96"/>
      <c r="I26" s="96"/>
      <c r="J26" s="96"/>
      <c r="K26" s="96"/>
      <c r="L26" s="96"/>
      <c r="M26" s="96"/>
      <c r="N26" s="98"/>
      <c r="O26" s="96"/>
      <c r="P26" s="96"/>
      <c r="Q26" s="96"/>
      <c r="R26" s="96"/>
      <c r="S26" s="96"/>
      <c r="T26" s="98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ht="19.5" customHeight="1">
      <c r="A27" s="98"/>
      <c r="B27" s="98"/>
      <c r="C27" s="98"/>
      <c r="D27" s="98"/>
      <c r="E27" s="98"/>
      <c r="F27" s="96"/>
      <c r="G27" s="98"/>
      <c r="H27" s="96"/>
      <c r="I27" s="96"/>
      <c r="J27" s="96"/>
      <c r="K27" s="96"/>
      <c r="L27" s="96"/>
      <c r="M27" s="96"/>
      <c r="N27" s="98"/>
      <c r="O27" s="96"/>
      <c r="P27" s="96"/>
      <c r="Q27" s="96"/>
      <c r="R27" s="96"/>
      <c r="S27" s="96"/>
      <c r="T27" s="98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ht="19.5" customHeight="1">
      <c r="A28" s="98"/>
      <c r="B28" s="98"/>
      <c r="C28" s="98"/>
      <c r="D28" s="98"/>
      <c r="E28" s="98"/>
      <c r="F28" s="96"/>
      <c r="G28" s="98"/>
      <c r="H28" s="96"/>
      <c r="I28" s="96"/>
      <c r="J28" s="96"/>
      <c r="K28" s="96"/>
      <c r="L28" s="96"/>
      <c r="M28" s="96"/>
      <c r="N28" s="98"/>
      <c r="O28" s="96"/>
      <c r="P28" s="96"/>
      <c r="Q28" s="96"/>
      <c r="R28" s="96"/>
      <c r="S28" s="96"/>
      <c r="T28" s="98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ht="19.5" customHeight="1">
      <c r="A29" s="98"/>
      <c r="B29" s="98"/>
      <c r="C29" s="98"/>
      <c r="D29" s="98"/>
      <c r="E29" s="98"/>
      <c r="F29" s="96"/>
      <c r="G29" s="98"/>
      <c r="H29" s="96"/>
      <c r="I29" s="96"/>
      <c r="J29" s="96"/>
      <c r="K29" s="96"/>
      <c r="L29" s="96"/>
      <c r="M29" s="96"/>
      <c r="N29" s="98"/>
      <c r="O29" s="96"/>
      <c r="P29" s="96"/>
      <c r="Q29" s="96"/>
      <c r="R29" s="96"/>
      <c r="S29" s="96"/>
      <c r="T29" s="98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ht="19.5" customHeight="1">
      <c r="A30" s="98"/>
      <c r="B30" s="98"/>
      <c r="C30" s="98"/>
      <c r="D30" s="98"/>
      <c r="E30" s="98"/>
      <c r="F30" s="96"/>
      <c r="G30" s="98"/>
      <c r="H30" s="96"/>
      <c r="I30" s="96"/>
      <c r="J30" s="96"/>
      <c r="K30" s="96"/>
      <c r="L30" s="96"/>
      <c r="M30" s="96"/>
      <c r="N30" s="98"/>
      <c r="O30" s="96"/>
      <c r="P30" s="96"/>
      <c r="Q30" s="96"/>
      <c r="R30" s="96"/>
      <c r="S30" s="96"/>
      <c r="T30" s="98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ht="19.5" customHeight="1">
      <c r="A31" s="98"/>
      <c r="B31" s="98"/>
      <c r="C31" s="98"/>
      <c r="D31" s="98"/>
      <c r="E31" s="98"/>
      <c r="F31" s="96"/>
      <c r="G31" s="98"/>
      <c r="H31" s="96"/>
      <c r="I31" s="96"/>
      <c r="J31" s="96"/>
      <c r="K31" s="96"/>
      <c r="L31" s="96"/>
      <c r="M31" s="96"/>
      <c r="N31" s="98"/>
      <c r="O31" s="96"/>
      <c r="P31" s="96"/>
      <c r="Q31" s="96"/>
      <c r="R31" s="96"/>
      <c r="S31" s="96"/>
      <c r="T31" s="98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ht="19.5" customHeight="1">
      <c r="A32" s="98"/>
      <c r="B32" s="98"/>
      <c r="C32" s="98"/>
      <c r="D32" s="98"/>
      <c r="E32" s="98"/>
      <c r="F32" s="96"/>
      <c r="G32" s="98"/>
      <c r="H32" s="96"/>
      <c r="I32" s="96"/>
      <c r="J32" s="96"/>
      <c r="K32" s="96"/>
      <c r="L32" s="96"/>
      <c r="M32" s="96"/>
      <c r="N32" s="98"/>
      <c r="O32" s="96"/>
      <c r="P32" s="96"/>
      <c r="Q32" s="96"/>
      <c r="R32" s="96"/>
      <c r="S32" s="96"/>
      <c r="T32" s="98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ht="19.5" customHeight="1">
      <c r="A33" s="98"/>
      <c r="B33" s="98"/>
      <c r="C33" s="98"/>
      <c r="D33" s="98"/>
      <c r="E33" s="98"/>
      <c r="F33" s="96"/>
      <c r="G33" s="98"/>
      <c r="H33" s="96"/>
      <c r="I33" s="96"/>
      <c r="J33" s="96"/>
      <c r="K33" s="96"/>
      <c r="L33" s="96"/>
      <c r="M33" s="96"/>
      <c r="N33" s="98"/>
      <c r="O33" s="96"/>
      <c r="P33" s="96"/>
      <c r="Q33" s="96"/>
      <c r="R33" s="96"/>
      <c r="S33" s="96"/>
      <c r="T33" s="98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ht="19.5" customHeight="1">
      <c r="A34" s="98"/>
      <c r="B34" s="98"/>
      <c r="C34" s="98"/>
      <c r="D34" s="98"/>
      <c r="E34" s="98"/>
      <c r="F34" s="96"/>
      <c r="G34" s="98"/>
      <c r="H34" s="96"/>
      <c r="I34" s="96"/>
      <c r="J34" s="96"/>
      <c r="K34" s="96"/>
      <c r="L34" s="96"/>
      <c r="M34" s="96"/>
      <c r="N34" s="98"/>
      <c r="O34" s="96"/>
      <c r="P34" s="96"/>
      <c r="Q34" s="96"/>
      <c r="R34" s="96"/>
      <c r="S34" s="96"/>
      <c r="T34" s="98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ht="19.5" customHeight="1">
      <c r="A35" s="98"/>
      <c r="B35" s="98"/>
      <c r="C35" s="98"/>
      <c r="D35" s="98"/>
      <c r="E35" s="98"/>
      <c r="F35" s="96"/>
      <c r="G35" s="98"/>
      <c r="H35" s="96"/>
      <c r="I35" s="96"/>
      <c r="J35" s="96"/>
      <c r="K35" s="96"/>
      <c r="L35" s="96"/>
      <c r="M35" s="96"/>
      <c r="N35" s="98"/>
      <c r="O35" s="96"/>
      <c r="P35" s="96"/>
      <c r="Q35" s="96"/>
      <c r="R35" s="96"/>
      <c r="S35" s="96"/>
      <c r="T35" s="98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</sheetData>
  <sheetProtection/>
  <mergeCells count="30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47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2018-03-07T03:04:25Z</cp:lastPrinted>
  <dcterms:created xsi:type="dcterms:W3CDTF">2018-03-07T08:36:03Z</dcterms:created>
  <dcterms:modified xsi:type="dcterms:W3CDTF">2018-03-07T08:36:15Z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