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 activeTab="2"/>
  </bookViews>
  <sheets>
    <sheet name="封面" sheetId="1" r:id="rId1"/>
    <sheet name="收支总表1" sheetId="2" r:id="rId2"/>
    <sheet name="收入总表2" sheetId="3" r:id="rId3"/>
    <sheet name="征收预期3" sheetId="4" r:id="rId4"/>
    <sheet name="支出总表4" sheetId="5" r:id="rId5"/>
    <sheet name="财拨总表5" sheetId="6" r:id="rId6"/>
    <sheet name="一般预算支出6" sheetId="7" r:id="rId7"/>
    <sheet name="基本支出7" sheetId="8" r:id="rId8"/>
    <sheet name="三公8" sheetId="9" r:id="rId9"/>
    <sheet name="基金9" sheetId="10" r:id="rId10"/>
    <sheet name="国资10" sheetId="11" r:id="rId11"/>
    <sheet name="支出功能11" sheetId="12" r:id="rId12"/>
    <sheet name="支出经济分类12" sheetId="13" r:id="rId13"/>
    <sheet name="上级资金安排13" sheetId="14" r:id="rId14"/>
    <sheet name="项目支出14" sheetId="15" r:id="rId15"/>
    <sheet name="项目明细15" sheetId="16" r:id="rId16"/>
    <sheet name="购买服务16" sheetId="17" r:id="rId17"/>
    <sheet name="采购17" sheetId="18" r:id="rId18"/>
    <sheet name="资产18" sheetId="19" r:id="rId19"/>
    <sheet name="项目绩效19" sheetId="20" r:id="rId20"/>
    <sheet name="部门绩效20" sheetId="21" r:id="rId21"/>
    <sheet name="三年计划总表21" sheetId="22" r:id="rId22"/>
    <sheet name="三年计划明细表22" sheetId="23" r:id="rId23"/>
    <sheet name="人员23" sheetId="24" r:id="rId24"/>
  </sheets>
  <calcPr calcId="144525"/>
</workbook>
</file>

<file path=xl/sharedStrings.xml><?xml version="1.0" encoding="utf-8"?>
<sst xmlns="http://schemas.openxmlformats.org/spreadsheetml/2006/main" count="1683" uniqueCount="589">
  <si>
    <t>2024年井研县本级部门预算表</t>
  </si>
  <si>
    <t>表1</t>
  </si>
  <si>
    <t xml:space="preserve">
</t>
  </si>
  <si>
    <t xml:space="preserve"> </t>
  </si>
  <si>
    <t>收支预算总表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</si>
  <si>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</si>
  <si>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</si>
  <si>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</si>
  <si>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</si>
  <si>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</si>
  <si>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</si>
  <si>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</si>
  <si>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</si>
  <si>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国有资本经营预算</t>
  </si>
  <si>
    <t>财政专户管理资金</t>
  </si>
  <si>
    <t>单位资金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</si>
  <si>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</si>
  <si>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</si>
  <si>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</si>
  <si>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</si>
  <si>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</si>
  <si>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</si>
  <si>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</si>
  <si>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</si>
  <si>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财政专户管理资金收入</t>
    </r>
  </si>
  <si>
    <t>节能环保支出</t>
  </si>
  <si>
    <r>
      <rPr>
        <sz val="11"/>
        <color rgb="FF000000"/>
        <rFont val="Dialog.plain"/>
        <charset val="134"/>
      </rPr>
      <t> 事业收入</t>
    </r>
  </si>
  <si>
    <t>农林水支出</t>
  </si>
  <si>
    <r>
      <rPr>
        <sz val="11"/>
        <color rgb="FF000000"/>
        <rFont val="Dialog.plain"/>
        <charset val="134"/>
      </rPr>
      <t> 上级补助收入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</si>
  <si>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</si>
  <si>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附属单位上缴收入</t>
    </r>
  </si>
  <si>
    <r>
      <rPr>
        <sz val="11"/>
        <color rgb="FF000000"/>
        <rFont val="Dialog.plain"/>
        <charset val="134"/>
      </rPr>
      <t> 事业单位经营收入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</si>
  <si>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</si>
  <si>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其他收入</t>
    </r>
  </si>
  <si>
    <t>二、上年结转结余</t>
  </si>
  <si>
    <r>
      <rPr>
        <sz val="11"/>
        <color rgb="FF000000"/>
        <rFont val="Dialog.plain"/>
        <charset val="134"/>
      </rPr>
      <t>二、年终结转结余</t>
    </r>
  </si>
  <si>
    <r>
      <rPr>
        <sz val="11"/>
        <color rgb="FF000000"/>
        <rFont val="Dialog.plain"/>
        <charset val="134"/>
      </rPr>
      <t> 一般公共预算</t>
    </r>
  </si>
  <si>
    <t/>
  </si>
  <si>
    <r>
      <rPr>
        <sz val="11"/>
        <color rgb="FF000000"/>
        <rFont val="Dialog.plain"/>
        <charset val="134"/>
      </rPr>
      <t> 政府性基金预算</t>
    </r>
  </si>
  <si>
    <r>
      <rPr>
        <sz val="11"/>
        <color rgb="FF000000"/>
        <rFont val="Dialog.plain"/>
        <charset val="134"/>
      </rPr>
      <t> 国有资本经营预算</t>
    </r>
  </si>
  <si>
    <r>
      <rPr>
        <sz val="11"/>
        <color rgb="FF000000"/>
        <rFont val="Dialog.plain"/>
        <charset val="134"/>
      </rPr>
      <t> 财政专户管理资金</t>
    </r>
  </si>
  <si>
    <r>
      <rPr>
        <sz val="11"/>
        <color rgb="FF000000"/>
        <rFont val="Dialog.plain"/>
        <charset val="134"/>
      </rPr>
      <t> 单位资金</t>
    </r>
  </si>
  <si>
    <t>收入总计</t>
  </si>
  <si>
    <t>支出总计</t>
  </si>
  <si>
    <t>取数说明：</t>
  </si>
  <si>
    <t>1、一般公共预算拨款收入：部门预算的财政拨款中资金性质为11</t>
  </si>
  <si>
    <t>2、政府性基金预算拨款收入：部门预算的财政拨款中资金性质为12</t>
  </si>
  <si>
    <t>3、国有资本经营预算拨款收入：部门预算的财政拨款中资金性质为13</t>
  </si>
  <si>
    <t>4、财政专户管理资金收入：非税征收管理中上缴专户部分，取终审数据</t>
  </si>
  <si>
    <t>5、事业收入：部门收入预算中的事业收入上级补助收入：部门收入预算中的上级补助收入</t>
  </si>
  <si>
    <t>6、上级补助收入：部门收入预算中的上级补助收入</t>
  </si>
  <si>
    <t>7、 附属单位上缴收入：部门收入预算中的附属单位上缴收入</t>
  </si>
  <si>
    <t>8、事业单位经营收入：部门收入预算中的事业单位经营收入</t>
  </si>
  <si>
    <t>9、其他收入：部门收入预算中的其他收入</t>
  </si>
  <si>
    <t>10、上年结转结余：指标类型为22-上年结转（非权责制） 、23-上年结余（非权责制） 、3-权责发生制事项 且“是否编入下年预算”为是的可执行指标数据以及部门收入预算中【上年结转结余】录入的资金性质为2、3的结转结余数据以及政府预算-上年结余收入录入的单位数据</t>
  </si>
  <si>
    <t>11、支出根据支出功能科目类项汇总，不包含227、230、231功能科目</t>
  </si>
  <si>
    <t>12、年终结转结余=收入总计-本年支出合计</t>
  </si>
  <si>
    <t>表2</t>
  </si>
  <si>
    <t>收入预算总表</t>
  </si>
  <si>
    <t>部门（单位）代码</t>
  </si>
  <si>
    <t>部门（单位）名称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</si>
  <si>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</si>
  <si>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</si>
  <si>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</si>
  <si>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</si>
  <si>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</si>
  <si>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</si>
  <si>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合    计</t>
  </si>
  <si>
    <t>东林镇部门</t>
  </si>
  <si>
    <t>东林镇人民政府</t>
  </si>
  <si>
    <t>表3</t>
  </si>
  <si>
    <t>征收预期表</t>
  </si>
  <si>
    <t>收入分类</t>
  </si>
  <si>
    <t>本年征收预期</t>
  </si>
  <si>
    <t>说明</t>
  </si>
  <si>
    <t>部门自报数</t>
  </si>
  <si>
    <t>财政核定数</t>
  </si>
  <si>
    <t>上缴国库</t>
  </si>
  <si>
    <t>上缴财政专户</t>
  </si>
  <si>
    <t>表4</t>
  </si>
  <si>
    <t>支出预算总表</t>
  </si>
  <si>
    <t>科目编码</t>
  </si>
  <si>
    <t>科目名称</t>
  </si>
  <si>
    <t>基本支出</t>
  </si>
  <si>
    <t>项目支出</t>
  </si>
  <si>
    <t>其中：</t>
  </si>
  <si>
    <t>事业单位经营支出</t>
  </si>
  <si>
    <t>上缴上级支出</t>
  </si>
  <si>
    <t>对附属单位补助支出</t>
  </si>
  <si>
    <t>201</t>
  </si>
  <si>
    <t>一般公共服务支出</t>
  </si>
  <si>
    <t>20101</t>
  </si>
  <si>
    <t>人大事务</t>
  </si>
  <si>
    <t>2010199</t>
  </si>
  <si>
    <t>其他人大事务支出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</si>
  <si>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</si>
  <si>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</si>
  <si>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</si>
  <si>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</si>
  <si>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</si>
  <si>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</si>
  <si>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2010350</t>
  </si>
  <si>
    <t>事业运行</t>
  </si>
  <si>
    <t>2010399</t>
  </si>
  <si>
    <t>其他政府办公厅（室）及相关机构事务支出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</si>
  <si>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</si>
  <si>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</si>
  <si>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</si>
  <si>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</si>
  <si>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</si>
  <si>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</si>
  <si>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</si>
  <si>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</si>
  <si>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20825</t>
  </si>
  <si>
    <t>其他生活救助</t>
  </si>
  <si>
    <t>2082502</t>
  </si>
  <si>
    <t>其他农村生活救助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</si>
  <si>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</si>
  <si>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</si>
  <si>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</si>
  <si>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</si>
  <si>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</si>
  <si>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</si>
  <si>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</si>
  <si>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</si>
  <si>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</si>
  <si>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</si>
  <si>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</si>
  <si>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</si>
  <si>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211</t>
  </si>
  <si>
    <t>21103</t>
  </si>
  <si>
    <t>污染防治</t>
  </si>
  <si>
    <t>2110302</t>
  </si>
  <si>
    <t>水体</t>
  </si>
  <si>
    <t>213</t>
  </si>
  <si>
    <t>21301</t>
  </si>
  <si>
    <t>农业农村</t>
  </si>
  <si>
    <t>2130152</t>
  </si>
  <si>
    <t>对高校毕业生到基层任职补助</t>
  </si>
  <si>
    <t>2130199</t>
  </si>
  <si>
    <t>其他农业农村支出</t>
  </si>
  <si>
    <t>21305</t>
  </si>
  <si>
    <t>巩固脱贫攻坚成果衔接乡村振兴</t>
  </si>
  <si>
    <t>2130599</t>
  </si>
  <si>
    <t>其他巩固脱贫攻坚成果衔接乡村振兴支出</t>
  </si>
  <si>
    <t>21307</t>
  </si>
  <si>
    <t>农村综合改革</t>
  </si>
  <si>
    <t>2130705</t>
  </si>
  <si>
    <t>对村民委员会和村党支部的补助</t>
  </si>
  <si>
    <t>221</t>
  </si>
  <si>
    <t>住房保障支出</t>
  </si>
  <si>
    <t>22102</t>
  </si>
  <si>
    <t>住房改革支出</t>
  </si>
  <si>
    <t>2210201</t>
  </si>
  <si>
    <t>住房公积金</t>
  </si>
  <si>
    <t>表5</t>
  </si>
  <si>
    <t>财政拨款预算总表</t>
  </si>
  <si>
    <t>上级财政</t>
  </si>
  <si>
    <t>本级财政</t>
  </si>
  <si>
    <r>
      <rPr>
        <sz val="11"/>
        <color rgb="FF000000"/>
        <rFont val="Dialog.plain"/>
        <charset val="134"/>
      </rPr>
      <t> 一般公共预算资金</t>
    </r>
  </si>
  <si>
    <r>
      <rPr>
        <sz val="11"/>
        <color rgb="FF000000"/>
        <rFont val="Dialog.plain"/>
        <charset val="134"/>
      </rPr>
      <t> 政府性基金预算资金</t>
    </r>
  </si>
  <si>
    <r>
      <rPr>
        <sz val="11"/>
        <color rgb="FF000000"/>
        <rFont val="Dialog.plain"/>
        <charset val="134"/>
      </rPr>
      <t> 国有资本经营预算资金</t>
    </r>
  </si>
  <si>
    <t>二、上年结转</t>
  </si>
  <si>
    <t>二、年终结转结余</t>
  </si>
  <si>
    <t>表6</t>
  </si>
  <si>
    <t>一般公共预算支出表</t>
  </si>
  <si>
    <t>人员经费</t>
  </si>
  <si>
    <t>公用经费</t>
  </si>
  <si>
    <t>表7</t>
  </si>
  <si>
    <t>一般公共预算基本支出表</t>
  </si>
  <si>
    <t>部门预算支出经济分类科目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</si>
  <si>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</si>
  <si>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</si>
  <si>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</si>
  <si>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</si>
  <si>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</si>
  <si>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</si>
  <si>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</si>
  <si>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</si>
  <si>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</si>
  <si>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</si>
  <si>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</si>
  <si>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</si>
  <si>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</si>
  <si>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</si>
  <si>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</si>
  <si>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</si>
  <si>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</si>
  <si>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</si>
  <si>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</si>
  <si>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</si>
  <si>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</si>
  <si>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</si>
  <si>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</si>
  <si>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</si>
  <si>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</si>
  <si>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</si>
  <si>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</si>
  <si>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</si>
  <si>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</si>
  <si>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</si>
  <si>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</si>
  <si>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</si>
  <si>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</si>
  <si>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</si>
  <si>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</si>
  <si>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</si>
  <si>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</si>
  <si>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</si>
  <si>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30226</t>
  </si>
  <si>
    <t>劳务费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</si>
  <si>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</si>
  <si>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</si>
  <si>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</si>
  <si>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</si>
  <si>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</si>
  <si>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</si>
  <si>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</si>
  <si>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</si>
  <si>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</si>
  <si>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</si>
  <si>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30305</t>
  </si>
  <si>
    <t>生活补助</t>
  </si>
  <si>
    <t>30309</t>
  </si>
  <si>
    <t>奖励金</t>
  </si>
  <si>
    <t>表8</t>
  </si>
  <si>
    <t>一般公共预算“三公”经费支出预算表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</si>
  <si>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</si>
  <si>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</si>
  <si>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</si>
  <si>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</si>
  <si>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</si>
  <si>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</si>
  <si>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公务用车运行维护费费</t>
  </si>
  <si>
    <t>827-东林镇部门</t>
  </si>
  <si>
    <t>827001-井研县东林镇人民政府</t>
  </si>
  <si>
    <t>表9</t>
  </si>
  <si>
    <t>政府性基金预算支出表</t>
  </si>
  <si>
    <t>表10</t>
  </si>
  <si>
    <t>国有资本经营预算支出表</t>
  </si>
  <si>
    <t>表11</t>
  </si>
  <si>
    <t>支出功能分类预算表</t>
  </si>
  <si>
    <t>预算单位/支出功能分类科目</t>
  </si>
  <si>
    <t>财政拨款</t>
  </si>
  <si>
    <t>2010199-其他人大事务支出</t>
  </si>
  <si>
    <t>2010301-行政运行</t>
  </si>
  <si>
    <t>2010302-一般行政管理事务</t>
  </si>
  <si>
    <t>2010350-事业运行</t>
  </si>
  <si>
    <t>2010399-其他政府办公厅（室）及相关机构事务支出</t>
  </si>
  <si>
    <t>2080505-机关事业单位基本养老保险缴费支出</t>
  </si>
  <si>
    <t>2080506-机关事业单位职业年金缴费支出</t>
  </si>
  <si>
    <t>2082502-其他农村生活救助</t>
  </si>
  <si>
    <t>2101101-行政单位医疗</t>
  </si>
  <si>
    <t>2101102-事业单位医疗</t>
  </si>
  <si>
    <t>2101103-公务员医疗补助</t>
  </si>
  <si>
    <t>2101199-其他行政事业单位医疗支出</t>
  </si>
  <si>
    <t>2110302-水体</t>
  </si>
  <si>
    <t>2130152-对高校毕业生到基层任职补助</t>
  </si>
  <si>
    <t>2130199-其他农业农村支出</t>
  </si>
  <si>
    <t>2130599-其他巩固脱贫攻坚成果衔接乡村振兴支出</t>
  </si>
  <si>
    <t>2130705-对村民委员会和村党支部的补助</t>
  </si>
  <si>
    <t>2210201-住房公积金</t>
  </si>
  <si>
    <t>表12</t>
  </si>
  <si>
    <t xml:space="preserve">  支出经济分类预算表</t>
  </si>
  <si>
    <t>单位名称/部门预算支出经济分类科目</t>
  </si>
  <si>
    <t>对应的政府预算支出经济分类科目</t>
  </si>
  <si>
    <r>
      <rPr>
        <sz val="11"/>
        <rFont val="宋体"/>
        <charset val="134"/>
      </rPr>
      <t>827001-井研县东林镇人民政府</t>
    </r>
  </si>
  <si>
    <r>
      <rPr>
        <sz val="11"/>
        <rFont val="宋体"/>
        <charset val="134"/>
      </rPr>
      <t>30101-基本工资</t>
    </r>
  </si>
  <si>
    <r>
      <rPr>
        <sz val="11"/>
        <rFont val="宋体"/>
        <charset val="134"/>
      </rPr>
      <t>50101-工资奖金津补贴</t>
    </r>
  </si>
  <si>
    <r>
      <rPr>
        <sz val="11"/>
        <rFont val="宋体"/>
        <charset val="134"/>
      </rPr>
      <t>30102-津贴补贴</t>
    </r>
  </si>
  <si>
    <r>
      <rPr>
        <sz val="11"/>
        <rFont val="宋体"/>
        <charset val="134"/>
      </rPr>
      <t>30103-奖金</t>
    </r>
  </si>
  <si>
    <r>
      <rPr>
        <sz val="11"/>
        <rFont val="宋体"/>
        <charset val="134"/>
      </rPr>
      <t>30106-伙食补助费</t>
    </r>
  </si>
  <si>
    <r>
      <rPr>
        <sz val="11"/>
        <rFont val="宋体"/>
        <charset val="134"/>
      </rPr>
      <t>50199-其他工资福利支出</t>
    </r>
  </si>
  <si>
    <r>
      <rPr>
        <sz val="11"/>
        <rFont val="宋体"/>
        <charset val="134"/>
      </rPr>
      <t>30107-绩效工资</t>
    </r>
  </si>
  <si>
    <r>
      <rPr>
        <sz val="11"/>
        <rFont val="宋体"/>
        <charset val="134"/>
      </rPr>
      <t>30108-机关事业单位基本养老保险缴费</t>
    </r>
  </si>
  <si>
    <r>
      <rPr>
        <sz val="11"/>
        <rFont val="宋体"/>
        <charset val="134"/>
      </rPr>
      <t>50102-社会保障缴费</t>
    </r>
  </si>
  <si>
    <r>
      <rPr>
        <sz val="11"/>
        <rFont val="宋体"/>
        <charset val="134"/>
      </rPr>
      <t>30109-职业年金缴费</t>
    </r>
  </si>
  <si>
    <r>
      <rPr>
        <sz val="11"/>
        <rFont val="宋体"/>
        <charset val="134"/>
      </rPr>
      <t>30110-职工基本医疗保险缴费</t>
    </r>
  </si>
  <si>
    <r>
      <rPr>
        <sz val="11"/>
        <rFont val="宋体"/>
        <charset val="134"/>
      </rPr>
      <t>30111-公务员医疗补助缴费</t>
    </r>
  </si>
  <si>
    <r>
      <rPr>
        <sz val="11"/>
        <rFont val="宋体"/>
        <charset val="134"/>
      </rPr>
      <t>30112-其他社会保障缴费</t>
    </r>
  </si>
  <si>
    <r>
      <rPr>
        <sz val="11"/>
        <rFont val="宋体"/>
        <charset val="134"/>
      </rPr>
      <t>30113-住房公积金</t>
    </r>
  </si>
  <si>
    <r>
      <rPr>
        <sz val="11"/>
        <rFont val="宋体"/>
        <charset val="134"/>
      </rPr>
      <t>50103-住房公积金</t>
    </r>
  </si>
  <si>
    <t>30199-其他工资福利支出</t>
  </si>
  <si>
    <t>50199-其他工资福利支出</t>
  </si>
  <si>
    <r>
      <rPr>
        <sz val="11"/>
        <rFont val="宋体"/>
        <charset val="134"/>
      </rPr>
      <t>30201-办公费</t>
    </r>
  </si>
  <si>
    <r>
      <rPr>
        <sz val="11"/>
        <rFont val="宋体"/>
        <charset val="134"/>
      </rPr>
      <t>50201-办公经费</t>
    </r>
  </si>
  <si>
    <r>
      <rPr>
        <sz val="11"/>
        <rFont val="宋体"/>
        <charset val="134"/>
      </rPr>
      <t>30206-电费</t>
    </r>
  </si>
  <si>
    <r>
      <rPr>
        <sz val="11"/>
        <rFont val="宋体"/>
        <charset val="134"/>
      </rPr>
      <t>30207-邮电费</t>
    </r>
  </si>
  <si>
    <r>
      <rPr>
        <sz val="11"/>
        <rFont val="宋体"/>
        <charset val="134"/>
      </rPr>
      <t>30211-差旅费</t>
    </r>
  </si>
  <si>
    <t>30213-维修（护）费</t>
  </si>
  <si>
    <t>50209-维修（护）费</t>
  </si>
  <si>
    <r>
      <rPr>
        <sz val="11"/>
        <rFont val="宋体"/>
        <charset val="134"/>
      </rPr>
      <t>30226-劳务费</t>
    </r>
  </si>
  <si>
    <r>
      <rPr>
        <sz val="11"/>
        <rFont val="宋体"/>
        <charset val="134"/>
      </rPr>
      <t>50205-委托业务费</t>
    </r>
  </si>
  <si>
    <r>
      <rPr>
        <sz val="11"/>
        <rFont val="宋体"/>
        <charset val="134"/>
      </rPr>
      <t>30228-工会经费</t>
    </r>
  </si>
  <si>
    <r>
      <rPr>
        <sz val="11"/>
        <rFont val="宋体"/>
        <charset val="134"/>
      </rPr>
      <t>30231-公务用车运行维护费</t>
    </r>
  </si>
  <si>
    <r>
      <rPr>
        <sz val="11"/>
        <rFont val="宋体"/>
        <charset val="134"/>
      </rPr>
      <t>50208-公务用车运行维护费</t>
    </r>
  </si>
  <si>
    <r>
      <rPr>
        <sz val="11"/>
        <rFont val="宋体"/>
        <charset val="134"/>
      </rPr>
      <t>30239-其他交通费用</t>
    </r>
  </si>
  <si>
    <r>
      <rPr>
        <sz val="11"/>
        <rFont val="宋体"/>
        <charset val="134"/>
      </rPr>
      <t>30299-其他商品和服务支出</t>
    </r>
  </si>
  <si>
    <r>
      <rPr>
        <sz val="11"/>
        <rFont val="宋体"/>
        <charset val="134"/>
      </rPr>
      <t>50299-其他商品和服务支出</t>
    </r>
  </si>
  <si>
    <r>
      <rPr>
        <sz val="11"/>
        <rFont val="宋体"/>
        <charset val="134"/>
      </rPr>
      <t>30305-生活补助</t>
    </r>
  </si>
  <si>
    <r>
      <rPr>
        <sz val="11"/>
        <rFont val="宋体"/>
        <charset val="134"/>
      </rPr>
      <t>50901-社会福利和救助</t>
    </r>
  </si>
  <si>
    <r>
      <rPr>
        <sz val="11"/>
        <rFont val="宋体"/>
        <charset val="134"/>
      </rPr>
      <t>30309-奖励金</t>
    </r>
  </si>
  <si>
    <t>表13</t>
  </si>
  <si>
    <t>上级资金安排情况表</t>
  </si>
  <si>
    <t>预算部门</t>
  </si>
  <si>
    <t>项目名称</t>
  </si>
  <si>
    <t>预算单位</t>
  </si>
  <si>
    <t>支出功能分类</t>
  </si>
  <si>
    <t>政府预算支出经济分类科目</t>
  </si>
  <si>
    <t>上级文号</t>
  </si>
  <si>
    <t>预算级次</t>
  </si>
  <si>
    <t>表14</t>
  </si>
  <si>
    <t>项目支出表</t>
  </si>
  <si>
    <t>金额单位：元</t>
  </si>
  <si>
    <t>序号</t>
  </si>
  <si>
    <t>项目类别</t>
  </si>
  <si>
    <t>项目单位</t>
  </si>
  <si>
    <t>本年拨款</t>
  </si>
  <si>
    <t>财政拨款结转结余</t>
  </si>
  <si>
    <t>31-部门项目</t>
  </si>
  <si>
    <t>51112421T000000104822-河道巡视员补助</t>
  </si>
  <si>
    <t>51112422T000000252217-村组干部报酬</t>
  </si>
  <si>
    <t>51112422T000000252228-顶岗锻炼后备干部误工补助</t>
  </si>
  <si>
    <t>51112422T000000252229-县级人大代表活动经费</t>
  </si>
  <si>
    <t>51112422T000000252233-统计工作经费</t>
  </si>
  <si>
    <t>51112422T000000252234-驻村第一书记乡镇工作补贴</t>
  </si>
  <si>
    <t>51112423T000007740196-井研县东林镇临时救助备用金</t>
  </si>
  <si>
    <t>51112423T000007787094-驻村（社区）第一书记工作经费</t>
  </si>
  <si>
    <t>51112423T000008984032-公共卫生特别服务岗人员报酬</t>
  </si>
  <si>
    <t>51112424T000010036680-“三支一扶”志愿者工资及保险</t>
  </si>
  <si>
    <t>51112424T000011124996-村级公共服务经费</t>
  </si>
  <si>
    <t>51112424T000011138812-污水管网日常管理维护费</t>
  </si>
  <si>
    <t>51112424T000011201062-基本财力保障</t>
  </si>
  <si>
    <t>表15</t>
  </si>
  <si>
    <t>项目支出预算明细表</t>
  </si>
  <si>
    <t>预算部门职责</t>
  </si>
  <si>
    <r>
      <rPr>
        <sz val="11"/>
        <color rgb="FF000000"/>
        <rFont val="Dialog.bold"/>
        <charset val="134"/>
      </rPr>
      <t>合 计</t>
    </r>
  </si>
  <si>
    <r>
      <rPr>
        <sz val="11"/>
        <rFont val="宋体"/>
        <charset val="134"/>
      </rPr>
      <t>827-东林镇部门</t>
    </r>
  </si>
  <si>
    <r>
      <rPr>
        <sz val="11"/>
        <rFont val="宋体"/>
        <charset val="134"/>
      </rPr>
      <t>村（治理）服务</t>
    </r>
  </si>
  <si>
    <r>
      <rPr>
        <sz val="11"/>
        <rFont val="宋体"/>
        <charset val="134"/>
      </rPr>
      <t>51112421T000000104822-河道巡视员补助</t>
    </r>
  </si>
  <si>
    <r>
      <rPr>
        <sz val="11"/>
        <rFont val="宋体"/>
        <charset val="134"/>
      </rPr>
      <t>2110302-水体</t>
    </r>
  </si>
  <si>
    <r>
      <rPr>
        <sz val="11"/>
        <rFont val="宋体"/>
        <charset val="134"/>
      </rPr>
      <t>51112422T000000252217-村组干部报酬</t>
    </r>
  </si>
  <si>
    <r>
      <rPr>
        <sz val="11"/>
        <rFont val="宋体"/>
        <charset val="134"/>
      </rPr>
      <t>2130705-对村民委员会和村党支部的补助</t>
    </r>
  </si>
  <si>
    <t>30201-办公费</t>
  </si>
  <si>
    <t>50201-办公经费</t>
  </si>
  <si>
    <t>30266-劳务费</t>
  </si>
  <si>
    <t>50205-委托业务费</t>
  </si>
  <si>
    <r>
      <rPr>
        <sz val="11"/>
        <rFont val="宋体"/>
        <charset val="134"/>
      </rPr>
      <t>51112422T000000252228-顶岗锻炼后备干部误工补助</t>
    </r>
  </si>
  <si>
    <r>
      <rPr>
        <sz val="11"/>
        <rFont val="宋体"/>
        <charset val="134"/>
      </rPr>
      <t>51112422T000000252229-县级人大代表活动经费</t>
    </r>
  </si>
  <si>
    <r>
      <rPr>
        <sz val="11"/>
        <rFont val="宋体"/>
        <charset val="134"/>
      </rPr>
      <t>2010199-其他人大事务支出</t>
    </r>
  </si>
  <si>
    <r>
      <rPr>
        <sz val="11"/>
        <rFont val="宋体"/>
        <charset val="134"/>
      </rPr>
      <t>51112422T000000252233-统计工作经费</t>
    </r>
  </si>
  <si>
    <r>
      <rPr>
        <sz val="11"/>
        <rFont val="宋体"/>
        <charset val="134"/>
      </rPr>
      <t>2130199-其他农业农村支出</t>
    </r>
  </si>
  <si>
    <r>
      <rPr>
        <sz val="11"/>
        <rFont val="宋体"/>
        <charset val="134"/>
      </rPr>
      <t>51112422T000000252234-驻村第一书记乡镇工作补贴</t>
    </r>
  </si>
  <si>
    <r>
      <rPr>
        <sz val="11"/>
        <rFont val="宋体"/>
        <charset val="134"/>
      </rPr>
      <t>其他工作</t>
    </r>
  </si>
  <si>
    <r>
      <rPr>
        <sz val="11"/>
        <rFont val="宋体"/>
        <charset val="134"/>
      </rPr>
      <t>51112423T000007740196-井研县东林镇临时救助备用金</t>
    </r>
  </si>
  <si>
    <r>
      <rPr>
        <sz val="11"/>
        <rFont val="宋体"/>
        <charset val="134"/>
      </rPr>
      <t>2082502-其他农村生活救助</t>
    </r>
  </si>
  <si>
    <r>
      <rPr>
        <sz val="11"/>
        <rFont val="宋体"/>
        <charset val="134"/>
      </rPr>
      <t>51112423T000007787094-驻村（社区）第一书记工作经费</t>
    </r>
  </si>
  <si>
    <r>
      <rPr>
        <sz val="11"/>
        <rFont val="宋体"/>
        <charset val="134"/>
      </rPr>
      <t>51112423T000008984032-公共卫生特别服务岗人员报酬</t>
    </r>
  </si>
  <si>
    <t>表16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</si>
  <si>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</si>
  <si>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</si>
  <si>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</si>
  <si>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</si>
  <si>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</si>
  <si>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</si>
  <si>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备注</t>
  </si>
  <si>
    <t>一级</t>
  </si>
  <si>
    <t>二级</t>
  </si>
  <si>
    <t>三级</t>
  </si>
  <si>
    <t>表17</t>
  </si>
  <si>
    <t>政府采购预算表</t>
  </si>
  <si>
    <t>采购品目</t>
  </si>
  <si>
    <t>数量</t>
  </si>
  <si>
    <t>总金额</t>
  </si>
  <si>
    <t>专门面向中小企业采购</t>
  </si>
  <si>
    <t>专门面向小型、微型企业采购</t>
  </si>
  <si>
    <t>专门面向监狱企业采购</t>
  </si>
  <si>
    <t>专门面向残疾人福利性单位采购</t>
  </si>
  <si>
    <t>采购说明</t>
  </si>
  <si>
    <t>表18</t>
  </si>
  <si>
    <t>国有资产配置预算表</t>
  </si>
  <si>
    <t>资产分类</t>
  </si>
  <si>
    <t>配置数量</t>
  </si>
  <si>
    <t>单价（元）</t>
  </si>
  <si>
    <t>配置资产金额
（万元）</t>
  </si>
  <si>
    <t>资产配置预算说明</t>
  </si>
  <si>
    <t>表19</t>
  </si>
  <si>
    <t>项目支出绩效表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</si>
  <si>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</si>
  <si>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</si>
  <si>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</si>
  <si>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</si>
  <si>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</si>
  <si>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</si>
  <si>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</si>
  <si>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</si>
  <si>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51112421R000000044386-工资性支出-事业</t>
  </si>
  <si>
    <t>严格执行相关政策，保障工资及时、足额发放或社保及时、足额缴纳，预算编制科学合理，减少结余资金。</t>
  </si>
  <si>
    <t>效益指标</t>
  </si>
  <si>
    <t>社会效益指标</t>
  </si>
  <si>
    <t>足额保障率（参保率）</t>
  </si>
  <si>
    <t>＝</t>
  </si>
  <si>
    <t>100</t>
  </si>
  <si>
    <t>%</t>
  </si>
  <si>
    <t>产出指标</t>
  </si>
  <si>
    <t>数量指标</t>
  </si>
  <si>
    <t>发放（缴纳）覆盖率</t>
  </si>
  <si>
    <t>51112421R000000044400-工资性支出-行政</t>
  </si>
  <si>
    <t>保障政府正常运行，工作正常开展</t>
  </si>
  <si>
    <t>河道巡视员补助</t>
  </si>
  <si>
    <t>35400</t>
  </si>
  <si>
    <t>元</t>
  </si>
  <si>
    <t>满意度指标</t>
  </si>
  <si>
    <t>服务对象满意度指标</t>
  </si>
  <si>
    <t>河道巡视员满意度</t>
  </si>
  <si>
    <t>≥</t>
  </si>
  <si>
    <t>95</t>
  </si>
  <si>
    <t>保障河道巡视员补助</t>
  </si>
  <si>
    <t>51112422R000000261647-职工基本医疗保险缴费-行政</t>
  </si>
  <si>
    <t>51112422R000000261652-职工基本医疗保险缴费-事业</t>
  </si>
  <si>
    <t>51112422R000000261862-其他社会保障缴费-行政</t>
  </si>
  <si>
    <t>51112422R000000261864-其他社会保障缴费-事业</t>
  </si>
  <si>
    <t>51112424R000010713402-住房公积金-行政</t>
  </si>
  <si>
    <t>51112424R000010713600-住房公积金-事业</t>
  </si>
  <si>
    <t>51112424R000010714521-职业年金缴费-行政</t>
  </si>
  <si>
    <t>51112424R000010714724-职业年金缴费-事业</t>
  </si>
  <si>
    <t>51112424R000010715050-机关事业单位基本养老保险缴费-行政</t>
  </si>
  <si>
    <t>51112424R000010715274-机关事业单位基本养老保险缴费-事业</t>
  </si>
  <si>
    <t>51112422R000000263016-对个人和家庭的补助费用</t>
  </si>
  <si>
    <t xml:space="preserve">完成上级党委政府交办的各项任务。				
</t>
  </si>
  <si>
    <t>村组干部报酬</t>
  </si>
  <si>
    <t>1200600</t>
  </si>
  <si>
    <t>完成政府目标任务</t>
  </si>
  <si>
    <t>村（居）民满意度</t>
  </si>
  <si>
    <t>＞</t>
  </si>
  <si>
    <t>基层组织活动经费</t>
  </si>
  <si>
    <t xml:space="preserve">保障全镇4个行政村、1个社区正常运转				
</t>
  </si>
  <si>
    <t>保障顶岗锻炼待遇</t>
  </si>
  <si>
    <t>质量指标</t>
  </si>
  <si>
    <t>服务对象满意度</t>
  </si>
  <si>
    <t>保障县人大代表补助</t>
  </si>
  <si>
    <t>县人大代表活动经费</t>
  </si>
  <si>
    <t>4800</t>
  </si>
  <si>
    <t>县人大代表满意度</t>
  </si>
  <si>
    <t>保障统计员补助</t>
  </si>
  <si>
    <t>统计员满意度</t>
  </si>
  <si>
    <t>统计工作经费</t>
  </si>
  <si>
    <t>7200</t>
  </si>
  <si>
    <t>驻村第一书记乡镇工作津贴</t>
  </si>
  <si>
    <t>51112424R000010474554-镇工作补贴</t>
  </si>
  <si>
    <t>保障全镇正常运行</t>
  </si>
  <si>
    <t>保障政府职工补贴</t>
  </si>
  <si>
    <t>全镇满意度</t>
  </si>
  <si>
    <t>98</t>
  </si>
  <si>
    <t>乡镇工作补贴</t>
  </si>
  <si>
    <t>286800</t>
  </si>
  <si>
    <t>51112422Y000000265215-定额公用经费-行政</t>
  </si>
  <si>
    <t>提高预算编制质量，严格执行预算，保障单位日常运转。</t>
  </si>
  <si>
    <t>科目调整次数</t>
  </si>
  <si>
    <t>≤</t>
  </si>
  <si>
    <t>5</t>
  </si>
  <si>
    <t>次</t>
  </si>
  <si>
    <t>运转保障率</t>
  </si>
  <si>
    <t>经济效益指标</t>
  </si>
  <si>
    <t>“三公经费”控制率[计算方法为：（三公经费实际支出数/预算安排数]×100%）</t>
  </si>
  <si>
    <t>预算编制准确率（计算方法为：∣（执行数-预算数）/预算数∣）</t>
  </si>
  <si>
    <t>51112422Y000000265216-定额公用经费-事业</t>
  </si>
  <si>
    <t>51112422Y000000283419-非定额公用经费-行政</t>
  </si>
  <si>
    <t>51112422Y000000283420-非定额公用经费-事业</t>
  </si>
  <si>
    <t>保障4个村，1个社区运行</t>
  </si>
  <si>
    <t>基本财力保障</t>
  </si>
  <si>
    <t>397884</t>
  </si>
  <si>
    <t>镇（村）满意度</t>
  </si>
  <si>
    <t>51112423R000007820721-医疗补助-事业</t>
  </si>
  <si>
    <t>51112423R000007820978-医疗补助-行政</t>
  </si>
  <si>
    <t>51112424R000010193917-工资性支出-伙食补助费（事业）</t>
  </si>
  <si>
    <t>51112424R000010193725-工资性支出-伙食补助费（行政）</t>
  </si>
  <si>
    <t>保障政府正常运行，保障4村1社区运行</t>
  </si>
  <si>
    <t>临时救助备用金</t>
  </si>
  <si>
    <t>13771</t>
  </si>
  <si>
    <t>临时救助人员满意度</t>
  </si>
  <si>
    <t>保障困难人员临时救助需求</t>
  </si>
  <si>
    <t>保障4村1社区运行。</t>
  </si>
  <si>
    <t>居民满意度</t>
  </si>
  <si>
    <t>驻村（社区）第一书记工作经费</t>
  </si>
  <si>
    <t>35000</t>
  </si>
  <si>
    <t>保障村社运行效率</t>
  </si>
  <si>
    <t>保障公共卫生特别服务人员待遇，保障工作正常开展运行。</t>
  </si>
  <si>
    <t>公共卫生特别服务岗人员报酬</t>
  </si>
  <si>
    <t>公共卫生特别服务岗人员满意度</t>
  </si>
  <si>
    <t>保障公共卫生特别服务岗人员权益</t>
  </si>
  <si>
    <t>保障“三支一扶”志愿者服务人员待遇，保障工作正常开展运行。</t>
  </si>
  <si>
    <t>“三支一扶”志愿者报酬</t>
  </si>
  <si>
    <t>“三支一扶”志愿者满意度</t>
  </si>
  <si>
    <t>保障“三支一扶”志愿者权益</t>
  </si>
  <si>
    <r>
      <rPr>
        <sz val="10.5"/>
        <color rgb="FF000000"/>
        <rFont val="Helvetica"/>
        <charset val="1"/>
      </rPr>
      <t>51112422R000006383469-</t>
    </r>
    <r>
      <rPr>
        <sz val="10.5"/>
        <color rgb="FF000000"/>
        <rFont val="宋体"/>
        <charset val="1"/>
      </rPr>
      <t>基础绩效奖（行政）</t>
    </r>
  </si>
  <si>
    <t xml:space="preserve">
51112422R000006383911-基础待遇（事业）</t>
  </si>
  <si>
    <t>保障4村1社区污水管网正常运行</t>
  </si>
  <si>
    <t>污水管网日常管理维护费</t>
  </si>
  <si>
    <t>保障无水管网运行</t>
  </si>
  <si>
    <t>成本指标</t>
  </si>
  <si>
    <t>经济成本指标</t>
  </si>
  <si>
    <t>经济成本</t>
  </si>
  <si>
    <t>表20</t>
  </si>
  <si>
    <t>部门绩效表</t>
  </si>
  <si>
    <t>职能职责</t>
  </si>
  <si>
    <t>活动</t>
  </si>
  <si>
    <t>表21</t>
  </si>
  <si>
    <t>2024-2026年支出计划总表</t>
  </si>
  <si>
    <t>2024年</t>
  </si>
  <si>
    <t>2025年</t>
  </si>
  <si>
    <t>2026年</t>
  </si>
  <si>
    <t>表22</t>
  </si>
  <si>
    <t>2024-2026年支出计划明细表</t>
  </si>
  <si>
    <t>2024-2026年合计</t>
  </si>
  <si>
    <t>2024年预算数</t>
  </si>
  <si>
    <t>2025年预算数</t>
  </si>
  <si>
    <t>2026年预算数</t>
  </si>
  <si>
    <t>政府性基金</t>
  </si>
  <si>
    <r>
      <rPr>
        <sz val="8"/>
        <rFont val="宋体"/>
        <charset val="134"/>
      </rPr>
      <t>51112421R000000044386-工资性支出-事业</t>
    </r>
  </si>
  <si>
    <r>
      <rPr>
        <sz val="8"/>
        <rFont val="宋体"/>
        <charset val="134"/>
      </rPr>
      <t>1-人员类</t>
    </r>
  </si>
  <si>
    <r>
      <rPr>
        <sz val="8"/>
        <rFont val="宋体"/>
        <charset val="134"/>
      </rPr>
      <t>51112421R000000044400-工资性支出-行政</t>
    </r>
  </si>
  <si>
    <r>
      <rPr>
        <sz val="8"/>
        <rFont val="宋体"/>
        <charset val="134"/>
      </rPr>
      <t>51112421T000000104822-河道巡视员补助</t>
    </r>
  </si>
  <si>
    <r>
      <rPr>
        <sz val="8"/>
        <rFont val="宋体"/>
        <charset val="134"/>
      </rPr>
      <t>31-部门项目</t>
    </r>
  </si>
  <si>
    <r>
      <rPr>
        <sz val="8"/>
        <rFont val="宋体"/>
        <charset val="134"/>
      </rPr>
      <t>51112422R000000261647-职工基本医疗保险缴费-行政</t>
    </r>
  </si>
  <si>
    <r>
      <rPr>
        <sz val="8"/>
        <rFont val="宋体"/>
        <charset val="134"/>
      </rPr>
      <t>51112422R000000261652-职工基本医疗保险缴费-事业</t>
    </r>
  </si>
  <si>
    <r>
      <rPr>
        <sz val="8"/>
        <rFont val="宋体"/>
        <charset val="134"/>
      </rPr>
      <t>51112422R000000261862-其他社会保障缴费-行政</t>
    </r>
  </si>
  <si>
    <r>
      <rPr>
        <sz val="8"/>
        <rFont val="宋体"/>
        <charset val="134"/>
      </rPr>
      <t>51112422R000000261864-其他社会保障缴费-事业</t>
    </r>
  </si>
  <si>
    <r>
      <rPr>
        <sz val="8"/>
        <rFont val="宋体"/>
        <charset val="134"/>
      </rPr>
      <t>51112422R000000263016-对个人和家庭的补助费用</t>
    </r>
  </si>
  <si>
    <r>
      <rPr>
        <sz val="8"/>
        <rFont val="宋体"/>
        <charset val="134"/>
      </rPr>
      <t>51112422T000000252217-村组干部报酬</t>
    </r>
  </si>
  <si>
    <t>51112424T00001124996-村级公共服务经费</t>
  </si>
  <si>
    <r>
      <rPr>
        <sz val="8"/>
        <rFont val="宋体"/>
        <charset val="134"/>
      </rPr>
      <t>51112422T000000252228-顶岗锻炼后备干部误工补助</t>
    </r>
  </si>
  <si>
    <r>
      <rPr>
        <sz val="8"/>
        <rFont val="宋体"/>
        <charset val="134"/>
      </rPr>
      <t>51112422T000000252229-县级人大代表活动经费</t>
    </r>
  </si>
  <si>
    <r>
      <rPr>
        <sz val="8"/>
        <rFont val="宋体"/>
        <charset val="134"/>
      </rPr>
      <t>51112422T000000252233-统计工作经费</t>
    </r>
  </si>
  <si>
    <r>
      <rPr>
        <sz val="8"/>
        <rFont val="宋体"/>
        <charset val="134"/>
      </rPr>
      <t>51112422T000000252234-驻村第一书记乡镇工作补贴</t>
    </r>
  </si>
  <si>
    <r>
      <rPr>
        <sz val="8"/>
        <rFont val="宋体"/>
        <charset val="134"/>
      </rPr>
      <t>51112422Y000000265215-定额公用经费-行政</t>
    </r>
  </si>
  <si>
    <r>
      <rPr>
        <sz val="8"/>
        <rFont val="宋体"/>
        <charset val="134"/>
      </rPr>
      <t>21-公用经费</t>
    </r>
  </si>
  <si>
    <r>
      <rPr>
        <sz val="8"/>
        <rFont val="宋体"/>
        <charset val="134"/>
      </rPr>
      <t>51112422Y000000265216-定额公用经费-事业</t>
    </r>
  </si>
  <si>
    <r>
      <rPr>
        <sz val="8"/>
        <rFont val="宋体"/>
        <charset val="134"/>
      </rPr>
      <t>51112422Y000000283419-非定额公用经费-行政</t>
    </r>
  </si>
  <si>
    <r>
      <rPr>
        <sz val="8"/>
        <rFont val="宋体"/>
        <charset val="134"/>
      </rPr>
      <t>51112422Y000000283420-非定额公用经费-事业</t>
    </r>
  </si>
  <si>
    <r>
      <rPr>
        <sz val="8"/>
        <rFont val="宋体"/>
        <charset val="134"/>
      </rPr>
      <t>51112423R000007820721-医疗补助-事业</t>
    </r>
  </si>
  <si>
    <r>
      <rPr>
        <sz val="8"/>
        <rFont val="宋体"/>
        <charset val="134"/>
      </rPr>
      <t>51112423R000007820978-医疗补助-行政</t>
    </r>
  </si>
  <si>
    <r>
      <rPr>
        <sz val="8"/>
        <rFont val="宋体"/>
        <charset val="134"/>
      </rPr>
      <t>51112423T000007740196-井研县东林镇临时救助备用金</t>
    </r>
  </si>
  <si>
    <r>
      <rPr>
        <sz val="8"/>
        <rFont val="宋体"/>
        <charset val="134"/>
      </rPr>
      <t>51112423T000007787094-驻村（社区）第一书记工作经费</t>
    </r>
  </si>
  <si>
    <r>
      <rPr>
        <sz val="8"/>
        <rFont val="宋体"/>
        <charset val="134"/>
      </rPr>
      <t>51112423T000008984032-公共卫生特别服务岗人员报酬</t>
    </r>
  </si>
  <si>
    <t>51112422R000006383469-基础绩效奖（行政）</t>
  </si>
  <si>
    <t>51112422R000006383911-基础待遇（事业）</t>
  </si>
  <si>
    <t>表23</t>
  </si>
  <si>
    <t>人员和车辆基本情况表</t>
  </si>
  <si>
    <t>单位：人、辆</t>
  </si>
  <si>
    <t>编   制   人   数</t>
  </si>
  <si>
    <t>实   有   人   数</t>
  </si>
  <si>
    <t>车   辆   情   况</t>
  </si>
  <si>
    <t>在   校   生   实   有   数</t>
  </si>
  <si>
    <t>在校生标准数</t>
  </si>
  <si>
    <t>行政编制</t>
  </si>
  <si>
    <t>政法编制</t>
  </si>
  <si>
    <t>事业编制</t>
  </si>
  <si>
    <t>工勤人员编制</t>
  </si>
  <si>
    <t>财政定额补
贴岗编制数</t>
  </si>
  <si>
    <t>在职人员</t>
  </si>
  <si>
    <t>离休人员</t>
  </si>
  <si>
    <t>编外长聘人员</t>
  </si>
  <si>
    <t>遗属人员</t>
  </si>
  <si>
    <t>车辆编制</t>
  </si>
  <si>
    <t>标准车辆数</t>
  </si>
  <si>
    <t>全日制博士研究生</t>
  </si>
  <si>
    <t>全日制硕士研究生</t>
  </si>
  <si>
    <t>全日制大学本科生</t>
  </si>
  <si>
    <t>全日制大专生</t>
  </si>
  <si>
    <t>中专生</t>
  </si>
  <si>
    <t>高中生</t>
  </si>
  <si>
    <t>初中生</t>
  </si>
  <si>
    <t>小学生</t>
  </si>
  <si>
    <t>幼儿园学生</t>
  </si>
  <si>
    <t>农村中小学寄宿学生数</t>
  </si>
  <si>
    <t>财政预算
管理</t>
  </si>
  <si>
    <t>自筹</t>
  </si>
  <si>
    <t>机关工勤</t>
  </si>
  <si>
    <t>事业工勤</t>
  </si>
  <si>
    <t>行政/政法
人员</t>
  </si>
  <si>
    <t>事业
人员</t>
  </si>
  <si>
    <t>工勤
人员</t>
  </si>
  <si>
    <t>一般公务用车保留数</t>
  </si>
  <si>
    <t>一般执法执勤用车保留数</t>
  </si>
  <si>
    <t>特种专业技术用车保留数</t>
  </si>
  <si>
    <t>全日制中专生</t>
  </si>
  <si>
    <t>非全日制中专生</t>
  </si>
  <si>
    <r>
      <rPr>
        <sz val="8"/>
        <rFont val="宋体"/>
        <charset val="134"/>
      </rPr>
      <t>827001-井研县东林镇人民政府</t>
    </r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</si>
</sst>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0"/>
    <numFmt numFmtId="177" formatCode="0.00_ "/>
    <numFmt numFmtId="178" formatCode="yyyy&quot;年&quot;mm&quot;月&quot;dd&quot;日&quot;"/>
  </numFmts>
  <fonts count="62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000000"/>
      <name val="宋体"/>
      <charset val="134"/>
    </font>
    <font>
      <b/>
      <sz val="16"/>
      <color rgb="FF000000"/>
      <name val="黑体"/>
      <charset val="134"/>
    </font>
    <font>
      <sz val="9"/>
      <color rgb="FF000000"/>
      <name val="宋体"/>
      <charset val="134"/>
    </font>
    <font>
      <sz val="8"/>
      <color rgb="FF000000"/>
      <name val="SimSun"/>
      <charset val="134"/>
    </font>
    <font>
      <b/>
      <sz val="8"/>
      <color rgb="FF000000"/>
      <name val="宋体"/>
      <charset val="134"/>
    </font>
    <font>
      <sz val="8"/>
      <color rgb="FF000000"/>
      <name val="宋体"/>
      <charset val="134"/>
    </font>
    <font>
      <sz val="8"/>
      <color indexed="8"/>
      <name val="宋体"/>
      <charset val="134"/>
    </font>
    <font>
      <sz val="11"/>
      <name val="宋体"/>
      <charset val="1"/>
      <scheme val="minor"/>
    </font>
    <font>
      <sz val="9"/>
      <name val="SimSun"/>
      <charset val="134"/>
    </font>
    <font>
      <b/>
      <sz val="16"/>
      <name val="黑体"/>
      <charset val="134"/>
    </font>
    <font>
      <b/>
      <sz val="8"/>
      <name val="宋体"/>
      <charset val="134"/>
    </font>
    <font>
      <b/>
      <sz val="8"/>
      <color rgb="FF000000"/>
      <name val="SimSun"/>
      <charset val="134"/>
    </font>
    <font>
      <b/>
      <sz val="8"/>
      <name val="SimSun"/>
      <charset val="134"/>
    </font>
    <font>
      <sz val="8"/>
      <name val="SimSun"/>
      <charset val="134"/>
    </font>
    <font>
      <sz val="8"/>
      <name val="宋体"/>
      <charset val="134"/>
    </font>
    <font>
      <sz val="9"/>
      <name val="宋体"/>
      <charset val="134"/>
    </font>
    <font>
      <sz val="11"/>
      <color rgb="FF000000"/>
      <name val="SimSun"/>
      <charset val="134"/>
    </font>
    <font>
      <b/>
      <sz val="11"/>
      <color rgb="FF000000"/>
      <name val="宋体"/>
      <charset val="134"/>
    </font>
    <font>
      <sz val="11"/>
      <color indexed="8"/>
      <name val="宋体"/>
      <charset val="134"/>
    </font>
    <font>
      <sz val="10.5"/>
      <color rgb="FF000000"/>
      <name val="Helvetica"/>
      <charset val="1"/>
    </font>
    <font>
      <sz val="10"/>
      <color rgb="FF000000"/>
      <name val="宋体"/>
      <charset val="134"/>
    </font>
    <font>
      <sz val="9.75"/>
      <color rgb="FF000000"/>
      <name val="Helvetica"/>
      <charset val="1"/>
    </font>
    <font>
      <b/>
      <sz val="9"/>
      <color rgb="FF000000"/>
      <name val="SimSun"/>
      <charset val="134"/>
    </font>
    <font>
      <b/>
      <sz val="11"/>
      <color rgb="FF000000"/>
      <name val="SimSun"/>
      <charset val="134"/>
    </font>
    <font>
      <b/>
      <sz val="9"/>
      <color rgb="FF000000"/>
      <name val="宋体"/>
      <charset val="134"/>
    </font>
    <font>
      <sz val="11"/>
      <name val="SimSun"/>
      <charset val="134"/>
    </font>
    <font>
      <b/>
      <sz val="11"/>
      <name val="宋体"/>
      <charset val="134"/>
    </font>
    <font>
      <sz val="11"/>
      <name val="宋体"/>
      <charset val="134"/>
    </font>
    <font>
      <sz val="9"/>
      <color rgb="FF000000"/>
      <name val="simhei"/>
      <charset val="134"/>
    </font>
    <font>
      <sz val="10"/>
      <color rgb="FF000000"/>
      <name val="SimSun"/>
      <charset val="134"/>
    </font>
    <font>
      <sz val="11"/>
      <color rgb="FFC0C0C0"/>
      <name val="宋体"/>
      <charset val="134"/>
    </font>
    <font>
      <sz val="11"/>
      <color rgb="FFFFFFFF"/>
      <name val="宋体"/>
      <charset val="134"/>
    </font>
    <font>
      <b/>
      <sz val="10"/>
      <color rgb="FF000000"/>
      <name val="宋体"/>
      <charset val="134"/>
    </font>
    <font>
      <b/>
      <sz val="10"/>
      <color rgb="FF000000"/>
      <name val="SimSun"/>
      <charset val="134"/>
    </font>
    <font>
      <b/>
      <sz val="36"/>
      <color rgb="FF000000"/>
      <name val="黑体"/>
      <charset val="134"/>
    </font>
    <font>
      <b/>
      <sz val="22"/>
      <color rgb="FF000000"/>
      <name val="楷体"/>
      <charset val="134"/>
    </font>
    <font>
      <b/>
      <sz val="16"/>
      <color rgb="FF00000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0.5"/>
      <color rgb="FF000000"/>
      <name val="宋体"/>
      <charset val="1"/>
    </font>
    <font>
      <sz val="11"/>
      <color rgb="FF000000"/>
      <name val="Dialog.bold"/>
      <charset val="134"/>
    </font>
    <font>
      <sz val="11"/>
      <color rgb="FF000000"/>
      <name val="Dialog.plain"/>
      <charset val="134"/>
    </font>
  </fonts>
  <fills count="38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4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2C3C4"/>
      </right>
      <top style="thin">
        <color rgb="FFC2C3C4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/>
      <right/>
      <top/>
      <bottom style="thin">
        <color rgb="FFC2C3C4"/>
      </bottom>
      <diagonal/>
    </border>
    <border>
      <left/>
      <right style="thin">
        <color rgb="FFC2C3C4"/>
      </right>
      <top/>
      <bottom style="thin">
        <color rgb="FFC2C3C4"/>
      </bottom>
      <diagonal/>
    </border>
    <border>
      <left style="thin">
        <color rgb="FFC2C3C4"/>
      </left>
      <right style="thin">
        <color rgb="FFC2C3C4"/>
      </right>
      <top/>
      <bottom style="thin">
        <color rgb="FFC2C3C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rgb="FFC2C3C4"/>
      </right>
      <top/>
      <bottom/>
      <diagonal/>
    </border>
    <border>
      <left style="thin">
        <color rgb="FFC2C3C4"/>
      </left>
      <right style="thin">
        <color rgb="FFC2C3C4"/>
      </right>
      <top/>
      <bottom/>
      <diagonal/>
    </border>
    <border>
      <left/>
      <right/>
      <top style="medium">
        <color rgb="FFD9DEED"/>
      </top>
      <bottom/>
      <diagonal/>
    </border>
    <border>
      <left/>
      <right/>
      <top style="medium">
        <color rgb="FFD9DEED"/>
      </top>
      <bottom style="medium">
        <color rgb="FFD9DEED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4" fillId="0" borderId="0" applyFont="0" applyFill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3" fillId="12" borderId="36" applyNumberFormat="0" applyAlignment="0" applyProtection="0">
      <alignment vertical="center"/>
    </xf>
    <xf numFmtId="44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17" borderId="37" applyNumberFormat="0" applyFont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1" fillId="0" borderId="38" applyNumberFormat="0" applyFill="0" applyAlignment="0" applyProtection="0">
      <alignment vertical="center"/>
    </xf>
    <xf numFmtId="0" fontId="53" fillId="0" borderId="38" applyNumberFormat="0" applyFill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9" fillId="0" borderId="40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52" fillId="20" borderId="39" applyNumberFormat="0" applyAlignment="0" applyProtection="0">
      <alignment vertical="center"/>
    </xf>
    <xf numFmtId="0" fontId="55" fillId="20" borderId="36" applyNumberFormat="0" applyAlignment="0" applyProtection="0">
      <alignment vertical="center"/>
    </xf>
    <xf numFmtId="0" fontId="57" fillId="23" borderId="41" applyNumberFormat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58" fillId="0" borderId="42" applyNumberFormat="0" applyFill="0" applyAlignment="0" applyProtection="0">
      <alignment vertical="center"/>
    </xf>
    <xf numFmtId="0" fontId="39" fillId="0" borderId="35" applyNumberFormat="0" applyFill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</cellStyleXfs>
  <cellXfs count="247">
    <xf numFmtId="0" fontId="0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176" fontId="5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0" fillId="3" borderId="0" xfId="0" applyFont="1" applyFill="1">
      <alignment vertical="center"/>
    </xf>
    <xf numFmtId="177" fontId="9" fillId="0" borderId="0" xfId="0" applyNumberFormat="1" applyFont="1">
      <alignment vertical="center"/>
    </xf>
    <xf numFmtId="0" fontId="2" fillId="3" borderId="1" xfId="0" applyFont="1" applyFill="1" applyBorder="1">
      <alignment vertical="center"/>
    </xf>
    <xf numFmtId="177" fontId="10" fillId="0" borderId="1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77" fontId="11" fillId="0" borderId="3" xfId="0" applyNumberFormat="1" applyFont="1" applyBorder="1" applyAlignment="1">
      <alignment horizontal="center" vertical="center"/>
    </xf>
    <xf numFmtId="0" fontId="1" fillId="3" borderId="2" xfId="0" applyFont="1" applyFill="1" applyBorder="1">
      <alignment vertical="center"/>
    </xf>
    <xf numFmtId="177" fontId="10" fillId="0" borderId="2" xfId="0" applyNumberFormat="1" applyFont="1" applyBorder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177" fontId="12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13" fillId="0" borderId="3" xfId="0" applyFont="1" applyBorder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177" fontId="14" fillId="0" borderId="4" xfId="0" applyNumberFormat="1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177" fontId="15" fillId="0" borderId="4" xfId="0" applyNumberFormat="1" applyFont="1" applyBorder="1" applyAlignment="1">
      <alignment horizontal="right" vertical="center"/>
    </xf>
    <xf numFmtId="177" fontId="5" fillId="0" borderId="4" xfId="0" applyNumberFormat="1" applyFont="1" applyBorder="1" applyAlignment="1">
      <alignment horizontal="right" vertical="center"/>
    </xf>
    <xf numFmtId="0" fontId="16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177" fontId="15" fillId="3" borderId="4" xfId="0" applyNumberFormat="1" applyFont="1" applyFill="1" applyBorder="1" applyAlignment="1">
      <alignment horizontal="right" vertical="center"/>
    </xf>
    <xf numFmtId="0" fontId="4" fillId="3" borderId="7" xfId="0" applyFont="1" applyFill="1" applyBorder="1" applyAlignment="1">
      <alignment vertical="center" wrapText="1"/>
    </xf>
    <xf numFmtId="177" fontId="17" fillId="0" borderId="7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" fillId="0" borderId="3" xfId="0" applyFont="1" applyBorder="1">
      <alignment vertical="center"/>
    </xf>
    <xf numFmtId="0" fontId="19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177" fontId="18" fillId="0" borderId="4" xfId="0" applyNumberFormat="1" applyFont="1" applyBorder="1" applyAlignment="1">
      <alignment horizontal="right" vertical="center"/>
    </xf>
    <xf numFmtId="0" fontId="20" fillId="4" borderId="5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0" fontId="1" fillId="0" borderId="8" xfId="0" applyFont="1" applyBorder="1">
      <alignment vertical="center"/>
    </xf>
    <xf numFmtId="0" fontId="4" fillId="0" borderId="8" xfId="0" applyFont="1" applyBorder="1" applyAlignment="1">
      <alignment vertical="center" wrapText="1"/>
    </xf>
    <xf numFmtId="177" fontId="18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/>
    </xf>
    <xf numFmtId="0" fontId="18" fillId="0" borderId="2" xfId="0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2" fillId="3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center" vertical="center"/>
    </xf>
    <xf numFmtId="4" fontId="20" fillId="0" borderId="5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left" vertical="center"/>
    </xf>
    <xf numFmtId="0" fontId="20" fillId="3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left" vertical="center"/>
    </xf>
    <xf numFmtId="0" fontId="23" fillId="6" borderId="31" xfId="0" applyFont="1" applyFill="1" applyBorder="1" applyAlignment="1">
      <alignment horizontal="left" vertical="center"/>
    </xf>
    <xf numFmtId="0" fontId="23" fillId="6" borderId="32" xfId="0" applyFont="1" applyFill="1" applyBorder="1" applyAlignment="1">
      <alignment horizontal="left" vertical="center"/>
    </xf>
    <xf numFmtId="0" fontId="24" fillId="0" borderId="3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4" xfId="0" applyFont="1" applyBorder="1" applyAlignment="1">
      <alignment horizontal="right" vertical="center"/>
    </xf>
    <xf numFmtId="4" fontId="25" fillId="0" borderId="4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left" vertical="center"/>
    </xf>
    <xf numFmtId="0" fontId="24" fillId="0" borderId="8" xfId="0" applyFont="1" applyBorder="1" applyAlignment="1">
      <alignment vertical="center" wrapText="1"/>
    </xf>
    <xf numFmtId="4" fontId="18" fillId="0" borderId="4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6" fillId="0" borderId="3" xfId="0" applyFont="1" applyBorder="1" applyAlignment="1">
      <alignment vertical="center" wrapText="1"/>
    </xf>
    <xf numFmtId="0" fontId="19" fillId="0" borderId="4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9" fillId="0" borderId="0" xfId="0" applyFont="1">
      <alignment vertical="center"/>
    </xf>
    <xf numFmtId="0" fontId="1" fillId="0" borderId="33" xfId="0" applyFont="1" applyBorder="1">
      <alignment vertical="center"/>
    </xf>
    <xf numFmtId="0" fontId="2" fillId="0" borderId="13" xfId="0" applyFont="1" applyBorder="1">
      <alignment vertical="center"/>
    </xf>
    <xf numFmtId="0" fontId="1" fillId="0" borderId="13" xfId="0" applyFont="1" applyBorder="1">
      <alignment vertical="center"/>
    </xf>
    <xf numFmtId="0" fontId="4" fillId="0" borderId="13" xfId="0" applyFont="1" applyBorder="1">
      <alignment vertical="center"/>
    </xf>
    <xf numFmtId="0" fontId="10" fillId="0" borderId="13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4" fillId="0" borderId="2" xfId="0" applyFont="1" applyBorder="1">
      <alignment vertical="center"/>
    </xf>
    <xf numFmtId="0" fontId="27" fillId="0" borderId="2" xfId="0" applyFont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 wrapText="1"/>
    </xf>
    <xf numFmtId="0" fontId="24" fillId="0" borderId="8" xfId="0" applyFont="1" applyBorder="1">
      <alignment vertical="center"/>
    </xf>
    <xf numFmtId="0" fontId="19" fillId="0" borderId="10" xfId="0" applyFont="1" applyBorder="1" applyAlignment="1">
      <alignment horizontal="center" vertical="center" wrapText="1"/>
    </xf>
    <xf numFmtId="177" fontId="27" fillId="0" borderId="4" xfId="0" applyNumberFormat="1" applyFont="1" applyBorder="1" applyAlignment="1">
      <alignment horizontal="right" vertical="center" wrapText="1"/>
    </xf>
    <xf numFmtId="0" fontId="20" fillId="0" borderId="5" xfId="0" applyFont="1" applyFill="1" applyBorder="1" applyAlignment="1">
      <alignment horizontal="left" vertical="center" wrapText="1" indent="1"/>
    </xf>
    <xf numFmtId="0" fontId="29" fillId="0" borderId="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7" fillId="0" borderId="4" xfId="0" applyFont="1" applyBorder="1" applyAlignment="1">
      <alignment horizontal="right" vertical="center" wrapText="1"/>
    </xf>
    <xf numFmtId="0" fontId="1" fillId="0" borderId="11" xfId="0" applyFont="1" applyBorder="1">
      <alignment vertical="center"/>
    </xf>
    <xf numFmtId="0" fontId="1" fillId="0" borderId="7" xfId="0" applyFont="1" applyBorder="1">
      <alignment vertical="center"/>
    </xf>
    <xf numFmtId="0" fontId="10" fillId="0" borderId="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9" xfId="0" applyFont="1" applyBorder="1">
      <alignment vertical="center"/>
    </xf>
    <xf numFmtId="177" fontId="18" fillId="0" borderId="4" xfId="0" applyNumberFormat="1" applyFont="1" applyBorder="1" applyAlignment="1">
      <alignment horizontal="right" vertical="center" wrapText="1"/>
    </xf>
    <xf numFmtId="0" fontId="18" fillId="0" borderId="4" xfId="0" applyFont="1" applyBorder="1" applyAlignment="1">
      <alignment horizontal="right" vertical="center" wrapText="1"/>
    </xf>
    <xf numFmtId="0" fontId="1" fillId="0" borderId="6" xfId="0" applyFont="1" applyBorder="1">
      <alignment vertical="center"/>
    </xf>
    <xf numFmtId="177" fontId="25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/>
    </xf>
    <xf numFmtId="4" fontId="29" fillId="0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10" fillId="0" borderId="7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20" fillId="0" borderId="5" xfId="0" applyFont="1" applyFill="1" applyBorder="1" applyAlignment="1">
      <alignment horizontal="left" vertical="center" indent="1"/>
    </xf>
    <xf numFmtId="177" fontId="2" fillId="5" borderId="10" xfId="0" applyNumberFormat="1" applyFont="1" applyFill="1" applyBorder="1" applyAlignment="1">
      <alignment horizontal="right" vertical="center"/>
    </xf>
    <xf numFmtId="177" fontId="0" fillId="0" borderId="0" xfId="0" applyNumberFormat="1" applyFont="1">
      <alignment vertical="center"/>
    </xf>
    <xf numFmtId="0" fontId="19" fillId="2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9" fillId="5" borderId="10" xfId="0" applyFont="1" applyFill="1" applyBorder="1" applyAlignment="1">
      <alignment horizontal="center" vertical="center"/>
    </xf>
    <xf numFmtId="0" fontId="31" fillId="0" borderId="15" xfId="0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9" xfId="0" applyFont="1" applyBorder="1" applyAlignment="1">
      <alignment vertical="center" wrapText="1"/>
    </xf>
    <xf numFmtId="0" fontId="2" fillId="5" borderId="10" xfId="0" applyFont="1" applyFill="1" applyBorder="1" applyAlignment="1">
      <alignment horizontal="left" vertical="center" wrapText="1"/>
    </xf>
    <xf numFmtId="4" fontId="18" fillId="0" borderId="4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4" fontId="19" fillId="0" borderId="4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0" fontId="4" fillId="0" borderId="8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177" fontId="2" fillId="0" borderId="4" xfId="0" applyNumberFormat="1" applyFont="1" applyBorder="1" applyAlignment="1">
      <alignment horizontal="right" vertical="center"/>
    </xf>
    <xf numFmtId="0" fontId="26" fillId="0" borderId="8" xfId="0" applyFont="1" applyBorder="1">
      <alignment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24" fillId="0" borderId="3" xfId="0" applyFont="1" applyBorder="1">
      <alignment vertical="center"/>
    </xf>
    <xf numFmtId="4" fontId="2" fillId="5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Fill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32" fillId="0" borderId="1" xfId="0" applyFont="1" applyBorder="1">
      <alignment vertical="center"/>
    </xf>
    <xf numFmtId="0" fontId="33" fillId="0" borderId="2" xfId="0" applyFont="1" applyBorder="1">
      <alignment vertical="center"/>
    </xf>
    <xf numFmtId="0" fontId="22" fillId="0" borderId="3" xfId="0" applyFont="1" applyBorder="1">
      <alignment vertical="center"/>
    </xf>
    <xf numFmtId="0" fontId="34" fillId="2" borderId="10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/>
    </xf>
    <xf numFmtId="0" fontId="22" fillId="0" borderId="3" xfId="0" applyFont="1" applyBorder="1" applyAlignment="1">
      <alignment vertical="center" wrapText="1"/>
    </xf>
    <xf numFmtId="0" fontId="34" fillId="5" borderId="3" xfId="0" applyFont="1" applyFill="1" applyBorder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/>
    </xf>
    <xf numFmtId="0" fontId="4" fillId="0" borderId="34" xfId="0" applyFont="1" applyBorder="1">
      <alignment vertical="center"/>
    </xf>
    <xf numFmtId="0" fontId="4" fillId="0" borderId="7" xfId="0" applyFont="1" applyBorder="1">
      <alignment vertical="center"/>
    </xf>
    <xf numFmtId="0" fontId="31" fillId="0" borderId="8" xfId="0" applyFont="1" applyBorder="1" applyAlignment="1">
      <alignment vertical="center" wrapText="1"/>
    </xf>
    <xf numFmtId="0" fontId="35" fillId="5" borderId="8" xfId="0" applyFont="1" applyFill="1" applyBorder="1" applyAlignment="1">
      <alignment vertical="center" wrapText="1"/>
    </xf>
    <xf numFmtId="0" fontId="18" fillId="0" borderId="3" xfId="0" applyFont="1" applyBorder="1">
      <alignment vertical="center"/>
    </xf>
    <xf numFmtId="0" fontId="19" fillId="2" borderId="4" xfId="0" applyFont="1" applyFill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left" vertical="center" wrapText="1"/>
    </xf>
    <xf numFmtId="49" fontId="0" fillId="0" borderId="0" xfId="0" applyNumberFormat="1" applyFont="1">
      <alignment vertical="center"/>
    </xf>
    <xf numFmtId="4" fontId="2" fillId="0" borderId="4" xfId="0" applyNumberFormat="1" applyFont="1" applyBorder="1" applyAlignment="1">
      <alignment horizontal="right" vertical="center"/>
    </xf>
    <xf numFmtId="49" fontId="19" fillId="0" borderId="4" xfId="0" applyNumberFormat="1" applyFont="1" applyBorder="1" applyAlignment="1">
      <alignment horizontal="center" vertical="center"/>
    </xf>
    <xf numFmtId="49" fontId="19" fillId="0" borderId="4" xfId="0" applyNumberFormat="1" applyFont="1" applyBorder="1" applyAlignment="1">
      <alignment horizontal="right" vertical="center"/>
    </xf>
    <xf numFmtId="0" fontId="1" fillId="0" borderId="12" xfId="0" applyFont="1" applyBorder="1">
      <alignment vertical="center"/>
    </xf>
    <xf numFmtId="0" fontId="31" fillId="0" borderId="14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3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178" fontId="38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5" sqref="A5"/>
    </sheetView>
  </sheetViews>
  <sheetFormatPr defaultColWidth="10" defaultRowHeight="13.5" outlineLevelRow="2"/>
  <cols>
    <col min="1" max="1" width="143.616666666667" customWidth="1"/>
  </cols>
  <sheetData>
    <row r="1" ht="170.9" customHeight="1" spans="1:1">
      <c r="A1" s="244" t="s">
        <v>0</v>
      </c>
    </row>
    <row r="2" ht="74.25" customHeight="1" spans="1:1">
      <c r="A2" s="245"/>
    </row>
    <row r="3" ht="128.15" customHeight="1" spans="1:1">
      <c r="A3" s="246">
        <v>45310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pane ySplit="4" topLeftCell="A5" activePane="bottomLeft" state="frozen"/>
      <selection/>
      <selection pane="bottomLeft" activeCell="A1" sqref="A1"/>
    </sheetView>
  </sheetViews>
  <sheetFormatPr defaultColWidth="10" defaultRowHeight="13.5" outlineLevelRow="6" outlineLevelCol="6"/>
  <cols>
    <col min="1" max="1" width="1.53333333333333" customWidth="1"/>
    <col min="2" max="2" width="18.3583333333333" customWidth="1"/>
    <col min="3" max="3" width="41.0333333333333" customWidth="1"/>
    <col min="4" max="6" width="16.4083333333333" customWidth="1"/>
    <col min="7" max="7" width="1.53333333333333" customWidth="1"/>
  </cols>
  <sheetData>
    <row r="1" ht="14.3" customHeight="1" spans="1:7">
      <c r="A1" s="67"/>
      <c r="B1" s="64" t="s">
        <v>236</v>
      </c>
      <c r="C1" s="64"/>
      <c r="D1" s="63"/>
      <c r="E1" s="63"/>
      <c r="F1" s="63"/>
      <c r="G1" s="73"/>
    </row>
    <row r="2" ht="19.9" customHeight="1" spans="1:7">
      <c r="A2" s="67"/>
      <c r="B2" s="3" t="s">
        <v>237</v>
      </c>
      <c r="C2" s="3"/>
      <c r="D2" s="3"/>
      <c r="E2" s="3"/>
      <c r="F2" s="3"/>
      <c r="G2" s="73" t="s">
        <v>3</v>
      </c>
    </row>
    <row r="3" ht="17.05" customHeight="1" spans="1:7">
      <c r="A3" s="67"/>
      <c r="B3" s="66"/>
      <c r="C3" s="147"/>
      <c r="D3" s="65"/>
      <c r="E3" s="65"/>
      <c r="F3" s="96" t="s">
        <v>5</v>
      </c>
      <c r="G3" s="73"/>
    </row>
    <row r="4" ht="21.35" customHeight="1" spans="1:7">
      <c r="A4" s="67"/>
      <c r="B4" s="189" t="s">
        <v>81</v>
      </c>
      <c r="C4" s="189" t="s">
        <v>82</v>
      </c>
      <c r="D4" s="68" t="s">
        <v>10</v>
      </c>
      <c r="E4" s="68" t="s">
        <v>83</v>
      </c>
      <c r="F4" s="68" t="s">
        <v>84</v>
      </c>
      <c r="G4" s="73"/>
    </row>
    <row r="5" ht="19.9" customHeight="1" spans="1:7">
      <c r="A5" s="128"/>
      <c r="B5" s="129" t="s">
        <v>67</v>
      </c>
      <c r="C5" s="129"/>
      <c r="D5" s="177"/>
      <c r="E5" s="177"/>
      <c r="F5" s="177"/>
      <c r="G5" s="133"/>
    </row>
    <row r="6" ht="19.9" customHeight="1" spans="1:7">
      <c r="A6" s="67"/>
      <c r="B6" s="58"/>
      <c r="C6" s="58"/>
      <c r="D6" s="54"/>
      <c r="E6" s="55"/>
      <c r="F6" s="55"/>
      <c r="G6" s="73"/>
    </row>
    <row r="7" ht="11.3" customHeight="1" spans="1:7">
      <c r="A7" s="49"/>
      <c r="B7" s="17" t="s">
        <v>3</v>
      </c>
      <c r="C7" s="17"/>
      <c r="D7" s="17"/>
      <c r="E7" s="17"/>
      <c r="F7" s="17"/>
      <c r="G7" s="62"/>
    </row>
  </sheetData>
  <mergeCells count="2">
    <mergeCell ref="B2:F2"/>
    <mergeCell ref="B5:C5"/>
  </mergeCells>
  <pageMargins left="0.75" right="0.75" top="0.268999993801117" bottom="0.268999993801117" header="0" footer="0"/>
  <pageSetup paperSize="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workbookViewId="0">
      <pane ySplit="4" topLeftCell="A5" activePane="bottomLeft" state="frozen"/>
      <selection/>
      <selection pane="bottomLeft" activeCell="A1" sqref="A1"/>
    </sheetView>
  </sheetViews>
  <sheetFormatPr defaultColWidth="10" defaultRowHeight="13.5" outlineLevelRow="6" outlineLevelCol="6"/>
  <cols>
    <col min="1" max="1" width="1.53333333333333" customWidth="1"/>
    <col min="2" max="2" width="18.3583333333333" customWidth="1"/>
    <col min="3" max="3" width="41.0333333333333" customWidth="1"/>
    <col min="4" max="6" width="16.4083333333333" customWidth="1"/>
    <col min="7" max="7" width="1.53333333333333" customWidth="1"/>
  </cols>
  <sheetData>
    <row r="1" ht="14.3" customHeight="1" spans="1:7">
      <c r="A1" s="183"/>
      <c r="B1" s="64" t="s">
        <v>238</v>
      </c>
      <c r="C1" s="64"/>
      <c r="D1" s="63"/>
      <c r="E1" s="63"/>
      <c r="F1" s="63"/>
      <c r="G1" s="73"/>
    </row>
    <row r="2" ht="19.9" customHeight="1" spans="1:7">
      <c r="A2" s="73"/>
      <c r="B2" s="3" t="s">
        <v>239</v>
      </c>
      <c r="C2" s="3"/>
      <c r="D2" s="3"/>
      <c r="E2" s="3"/>
      <c r="F2" s="3"/>
      <c r="G2" s="73" t="s">
        <v>3</v>
      </c>
    </row>
    <row r="3" ht="17.05" customHeight="1" spans="1:7">
      <c r="A3" s="73"/>
      <c r="B3" s="66"/>
      <c r="C3" s="147"/>
      <c r="D3" s="65"/>
      <c r="E3" s="65"/>
      <c r="F3" s="96" t="s">
        <v>5</v>
      </c>
      <c r="G3" s="74"/>
    </row>
    <row r="4" ht="21.35" customHeight="1" spans="1:7">
      <c r="A4" s="73"/>
      <c r="B4" s="189" t="s">
        <v>81</v>
      </c>
      <c r="C4" s="189" t="s">
        <v>82</v>
      </c>
      <c r="D4" s="68" t="s">
        <v>10</v>
      </c>
      <c r="E4" s="68" t="s">
        <v>83</v>
      </c>
      <c r="F4" s="68" t="s">
        <v>84</v>
      </c>
      <c r="G4" s="73"/>
    </row>
    <row r="5" ht="19.9" customHeight="1" spans="1:7">
      <c r="A5" s="133"/>
      <c r="B5" s="129" t="s">
        <v>67</v>
      </c>
      <c r="C5" s="129"/>
      <c r="D5" s="177"/>
      <c r="E5" s="177"/>
      <c r="F5" s="177"/>
      <c r="G5" s="133"/>
    </row>
    <row r="6" ht="19.9" customHeight="1" spans="1:7">
      <c r="A6" s="73"/>
      <c r="B6" s="58"/>
      <c r="C6" s="58"/>
      <c r="D6" s="54"/>
      <c r="E6" s="55"/>
      <c r="F6" s="55"/>
      <c r="G6" s="73"/>
    </row>
    <row r="7" ht="11.3" customHeight="1" spans="1:7">
      <c r="A7" s="62"/>
      <c r="B7" s="17" t="s">
        <v>3</v>
      </c>
      <c r="C7" s="17"/>
      <c r="D7" s="17"/>
      <c r="E7" s="17"/>
      <c r="F7" s="17"/>
      <c r="G7" s="190"/>
    </row>
  </sheetData>
  <mergeCells count="2">
    <mergeCell ref="B2:F2"/>
    <mergeCell ref="B5:C5"/>
  </mergeCells>
  <pageMargins left="0.75" right="0.75" top="0.268999993801117" bottom="0.268999993801117" header="0" footer="0"/>
  <pageSetup paperSize="8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workbookViewId="0">
      <pane ySplit="5" topLeftCell="A6" activePane="bottomLeft" state="frozen"/>
      <selection/>
      <selection pane="bottomLeft" activeCell="F12" sqref="F12"/>
    </sheetView>
  </sheetViews>
  <sheetFormatPr defaultColWidth="10" defaultRowHeight="13.5"/>
  <cols>
    <col min="1" max="1" width="1.53333333333333" customWidth="1"/>
    <col min="2" max="2" width="48.875" customWidth="1"/>
    <col min="3" max="6" width="16.4083333333333" customWidth="1"/>
    <col min="7" max="7" width="18.7833333333333" customWidth="1"/>
    <col min="8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47"/>
      <c r="B1" s="64" t="s">
        <v>240</v>
      </c>
      <c r="C1" s="64"/>
      <c r="D1" s="63"/>
      <c r="E1" s="63"/>
      <c r="F1" s="63"/>
      <c r="G1" s="63" t="s">
        <v>2</v>
      </c>
      <c r="H1" s="63"/>
      <c r="I1" s="63"/>
      <c r="J1" s="73"/>
    </row>
    <row r="2" ht="19.9" customHeight="1" spans="1:10">
      <c r="A2" s="47"/>
      <c r="B2" s="3" t="s">
        <v>241</v>
      </c>
      <c r="C2" s="3"/>
      <c r="D2" s="3"/>
      <c r="E2" s="3"/>
      <c r="F2" s="3"/>
      <c r="G2" s="3"/>
      <c r="H2" s="3"/>
      <c r="I2" s="3"/>
      <c r="J2" s="73" t="s">
        <v>3</v>
      </c>
    </row>
    <row r="3" ht="17.05" customHeight="1" spans="1:10">
      <c r="A3" s="47"/>
      <c r="B3" s="66"/>
      <c r="C3" s="66"/>
      <c r="D3" s="65"/>
      <c r="E3" s="65"/>
      <c r="F3" s="65"/>
      <c r="G3" s="65"/>
      <c r="H3" s="96"/>
      <c r="I3" s="96" t="s">
        <v>5</v>
      </c>
      <c r="J3" s="73"/>
    </row>
    <row r="4" ht="21.35" customHeight="1" spans="1:10">
      <c r="A4" s="47"/>
      <c r="B4" s="68" t="s">
        <v>242</v>
      </c>
      <c r="C4" s="68" t="s">
        <v>10</v>
      </c>
      <c r="D4" s="68" t="s">
        <v>243</v>
      </c>
      <c r="E4" s="68"/>
      <c r="F4" s="68"/>
      <c r="G4" s="68"/>
      <c r="H4" s="68" t="s">
        <v>14</v>
      </c>
      <c r="I4" s="68" t="s">
        <v>15</v>
      </c>
      <c r="J4" s="73"/>
    </row>
    <row r="5" ht="21.35" customHeight="1" spans="1:10">
      <c r="A5" s="47"/>
      <c r="B5" s="68"/>
      <c r="C5" s="68"/>
      <c r="D5" s="68" t="s">
        <v>63</v>
      </c>
      <c r="E5" s="68" t="s">
        <v>11</v>
      </c>
      <c r="F5" s="68" t="s">
        <v>12</v>
      </c>
      <c r="G5" s="68" t="s">
        <v>13</v>
      </c>
      <c r="H5" s="68"/>
      <c r="I5" s="68"/>
      <c r="J5" s="73"/>
    </row>
    <row r="6" ht="19.9" customHeight="1" spans="1:10">
      <c r="A6" s="47"/>
      <c r="B6" s="129" t="s">
        <v>67</v>
      </c>
      <c r="C6" s="177">
        <v>10061657.78</v>
      </c>
      <c r="D6" s="130">
        <v>10061657.78</v>
      </c>
      <c r="E6" s="130">
        <v>10061657.78</v>
      </c>
      <c r="F6" s="130"/>
      <c r="G6" s="130"/>
      <c r="H6" s="130"/>
      <c r="I6" s="130"/>
      <c r="J6" s="133"/>
    </row>
    <row r="7" ht="19.9" customHeight="1" spans="1:10">
      <c r="A7" s="47"/>
      <c r="B7" s="97" t="s">
        <v>235</v>
      </c>
      <c r="C7" s="61">
        <v>10061657.78</v>
      </c>
      <c r="D7" s="61">
        <v>10061657.78</v>
      </c>
      <c r="E7" s="61">
        <v>10061657.78</v>
      </c>
      <c r="F7" s="54"/>
      <c r="G7" s="54"/>
      <c r="H7" s="54"/>
      <c r="I7" s="54"/>
      <c r="J7" s="73"/>
    </row>
    <row r="8" ht="19.9" customHeight="1" spans="1:10">
      <c r="A8" s="47"/>
      <c r="B8" s="186" t="s">
        <v>244</v>
      </c>
      <c r="C8" s="61">
        <v>4800</v>
      </c>
      <c r="D8" s="56">
        <v>4800</v>
      </c>
      <c r="E8" s="56">
        <v>4800</v>
      </c>
      <c r="F8" s="54"/>
      <c r="G8" s="54"/>
      <c r="H8" s="54"/>
      <c r="I8" s="54"/>
      <c r="J8" s="73"/>
    </row>
    <row r="9" ht="19.9" customHeight="1" spans="1:10">
      <c r="A9" s="47"/>
      <c r="B9" s="186" t="s">
        <v>245</v>
      </c>
      <c r="C9" s="187">
        <v>3583010.75</v>
      </c>
      <c r="D9" s="187">
        <v>3583010.75</v>
      </c>
      <c r="E9" s="187">
        <v>3583010.75</v>
      </c>
      <c r="F9" s="54"/>
      <c r="G9" s="54"/>
      <c r="H9" s="54"/>
      <c r="I9" s="54"/>
      <c r="J9" s="73"/>
    </row>
    <row r="10" ht="19.9" customHeight="1" spans="1:10">
      <c r="A10" s="47"/>
      <c r="B10" s="186" t="s">
        <v>246</v>
      </c>
      <c r="C10" s="188">
        <v>397884</v>
      </c>
      <c r="D10" s="188">
        <v>397884</v>
      </c>
      <c r="E10" s="188">
        <v>397884</v>
      </c>
      <c r="F10" s="54"/>
      <c r="G10" s="54"/>
      <c r="H10" s="54"/>
      <c r="I10" s="54"/>
      <c r="J10" s="73"/>
    </row>
    <row r="11" ht="19.9" customHeight="1" spans="1:10">
      <c r="A11" s="47"/>
      <c r="B11" s="186" t="s">
        <v>247</v>
      </c>
      <c r="C11" s="187">
        <v>1941760.81</v>
      </c>
      <c r="D11" s="187">
        <v>1941760.81</v>
      </c>
      <c r="E11" s="187">
        <v>1941760.81</v>
      </c>
      <c r="F11" s="54"/>
      <c r="G11" s="54"/>
      <c r="H11" s="54"/>
      <c r="I11" s="54"/>
      <c r="J11" s="73"/>
    </row>
    <row r="12" ht="19.9" customHeight="1" spans="1:10">
      <c r="A12" s="47"/>
      <c r="B12" s="186" t="s">
        <v>248</v>
      </c>
      <c r="C12" s="188">
        <v>7200</v>
      </c>
      <c r="D12" s="188">
        <v>7200</v>
      </c>
      <c r="E12" s="188">
        <v>7200</v>
      </c>
      <c r="F12" s="54"/>
      <c r="G12" s="54"/>
      <c r="H12" s="54"/>
      <c r="I12" s="54"/>
      <c r="J12" s="73"/>
    </row>
    <row r="13" ht="19.9" customHeight="1" spans="1:10">
      <c r="A13" s="47"/>
      <c r="B13" s="186" t="s">
        <v>249</v>
      </c>
      <c r="C13" s="187">
        <v>703060.37</v>
      </c>
      <c r="D13" s="187">
        <v>703060.37</v>
      </c>
      <c r="E13" s="187">
        <v>703060.37</v>
      </c>
      <c r="F13" s="54"/>
      <c r="G13" s="54"/>
      <c r="H13" s="54"/>
      <c r="I13" s="54"/>
      <c r="J13" s="73"/>
    </row>
    <row r="14" ht="19.9" customHeight="1" spans="1:10">
      <c r="A14" s="47"/>
      <c r="B14" s="186" t="s">
        <v>250</v>
      </c>
      <c r="C14" s="187">
        <v>351530.18</v>
      </c>
      <c r="D14" s="187">
        <v>351530.18</v>
      </c>
      <c r="E14" s="187">
        <v>351530.18</v>
      </c>
      <c r="F14" s="54"/>
      <c r="G14" s="54"/>
      <c r="H14" s="54"/>
      <c r="I14" s="54"/>
      <c r="J14" s="73"/>
    </row>
    <row r="15" ht="19.9" customHeight="1" spans="1:10">
      <c r="A15" s="47"/>
      <c r="B15" s="186" t="s">
        <v>251</v>
      </c>
      <c r="C15" s="61">
        <v>13771</v>
      </c>
      <c r="D15" s="61">
        <v>13771</v>
      </c>
      <c r="E15" s="61">
        <v>13771</v>
      </c>
      <c r="F15" s="54"/>
      <c r="G15" s="54"/>
      <c r="H15" s="54"/>
      <c r="I15" s="54"/>
      <c r="J15" s="73"/>
    </row>
    <row r="16" ht="19.9" customHeight="1" spans="1:10">
      <c r="A16" s="47"/>
      <c r="B16" s="186" t="s">
        <v>252</v>
      </c>
      <c r="C16" s="187">
        <v>127593.68</v>
      </c>
      <c r="D16" s="187">
        <v>127593.68</v>
      </c>
      <c r="E16" s="187">
        <v>127593.68</v>
      </c>
      <c r="F16" s="54"/>
      <c r="G16" s="54"/>
      <c r="H16" s="54"/>
      <c r="I16" s="54"/>
      <c r="J16" s="73"/>
    </row>
    <row r="17" ht="19.9" customHeight="1" spans="1:10">
      <c r="A17" s="47"/>
      <c r="B17" s="186" t="s">
        <v>253</v>
      </c>
      <c r="C17" s="187">
        <v>82674.63</v>
      </c>
      <c r="D17" s="187">
        <v>82674.63</v>
      </c>
      <c r="E17" s="187">
        <v>82674.63</v>
      </c>
      <c r="F17" s="54"/>
      <c r="G17" s="54"/>
      <c r="H17" s="54"/>
      <c r="I17" s="54"/>
      <c r="J17" s="73"/>
    </row>
    <row r="18" ht="19.9" customHeight="1" spans="2:9">
      <c r="B18" s="186" t="s">
        <v>254</v>
      </c>
      <c r="C18" s="188">
        <v>25800</v>
      </c>
      <c r="D18" s="188">
        <v>25800</v>
      </c>
      <c r="E18" s="188">
        <v>25800</v>
      </c>
      <c r="F18" s="54"/>
      <c r="G18" s="54"/>
      <c r="H18" s="54"/>
      <c r="I18" s="54"/>
    </row>
    <row r="19" ht="19.9" customHeight="1" spans="2:9">
      <c r="B19" s="186" t="s">
        <v>255</v>
      </c>
      <c r="C19" s="187">
        <v>17400</v>
      </c>
      <c r="D19" s="187">
        <v>17400</v>
      </c>
      <c r="E19" s="187">
        <v>17400</v>
      </c>
      <c r="F19" s="54"/>
      <c r="G19" s="54"/>
      <c r="H19" s="54"/>
      <c r="I19" s="54"/>
    </row>
    <row r="20" ht="19.9" customHeight="1" spans="1:9">
      <c r="A20" s="47"/>
      <c r="B20" s="186" t="s">
        <v>256</v>
      </c>
      <c r="C20" s="61">
        <v>35400</v>
      </c>
      <c r="D20" s="61">
        <v>35400</v>
      </c>
      <c r="E20" s="61">
        <v>35400</v>
      </c>
      <c r="F20" s="54"/>
      <c r="G20" s="54"/>
      <c r="H20" s="54"/>
      <c r="I20" s="54"/>
    </row>
    <row r="21" ht="19.9" customHeight="1" spans="1:9">
      <c r="A21" s="47"/>
      <c r="B21" s="186" t="s">
        <v>257</v>
      </c>
      <c r="C21" s="61">
        <v>151886</v>
      </c>
      <c r="D21" s="61">
        <v>151886</v>
      </c>
      <c r="E21" s="61">
        <v>151886</v>
      </c>
      <c r="F21" s="54"/>
      <c r="G21" s="54"/>
      <c r="H21" s="54"/>
      <c r="I21" s="54"/>
    </row>
    <row r="22" ht="19.9" customHeight="1" spans="1:9">
      <c r="A22" s="47"/>
      <c r="B22" s="186" t="s">
        <v>258</v>
      </c>
      <c r="C22" s="61">
        <v>70000</v>
      </c>
      <c r="D22" s="61">
        <v>70000</v>
      </c>
      <c r="E22" s="61">
        <v>70000</v>
      </c>
      <c r="F22" s="54"/>
      <c r="G22" s="54"/>
      <c r="H22" s="54"/>
      <c r="I22" s="54"/>
    </row>
    <row r="23" ht="19.9" customHeight="1" spans="1:9">
      <c r="A23" s="47"/>
      <c r="B23" s="186" t="s">
        <v>259</v>
      </c>
      <c r="C23" s="61">
        <v>42200</v>
      </c>
      <c r="D23" s="61">
        <v>42200</v>
      </c>
      <c r="E23" s="61">
        <v>42200</v>
      </c>
      <c r="F23" s="54"/>
      <c r="G23" s="54"/>
      <c r="H23" s="54"/>
      <c r="I23" s="54"/>
    </row>
    <row r="24" ht="19.9" customHeight="1" spans="1:9">
      <c r="A24" s="47"/>
      <c r="B24" s="186" t="s">
        <v>260</v>
      </c>
      <c r="C24" s="187">
        <v>1894240</v>
      </c>
      <c r="D24" s="187">
        <v>1894240</v>
      </c>
      <c r="E24" s="187">
        <v>1894240</v>
      </c>
      <c r="F24" s="54"/>
      <c r="G24" s="54"/>
      <c r="H24" s="54"/>
      <c r="I24" s="54"/>
    </row>
    <row r="25" ht="19.9" customHeight="1" spans="1:9">
      <c r="A25" s="47"/>
      <c r="B25" s="186" t="s">
        <v>261</v>
      </c>
      <c r="C25" s="187">
        <v>611446.36</v>
      </c>
      <c r="D25" s="187">
        <v>611446.36</v>
      </c>
      <c r="E25" s="187">
        <v>611446.36</v>
      </c>
      <c r="F25" s="54"/>
      <c r="G25" s="54"/>
      <c r="H25" s="54"/>
      <c r="I25" s="54"/>
    </row>
    <row r="26" ht="19.9" customHeight="1" spans="1:9">
      <c r="A26" s="47"/>
      <c r="B26" s="135"/>
      <c r="C26" s="55"/>
      <c r="D26" s="54"/>
      <c r="E26" s="54"/>
      <c r="F26" s="54"/>
      <c r="G26" s="54"/>
      <c r="H26" s="54"/>
      <c r="I26" s="54"/>
    </row>
    <row r="27" ht="19.9" customHeight="1" spans="1:9">
      <c r="A27" s="47"/>
      <c r="B27" s="135"/>
      <c r="C27" s="55"/>
      <c r="D27" s="54"/>
      <c r="E27" s="54"/>
      <c r="F27" s="54"/>
      <c r="G27" s="54"/>
      <c r="H27" s="54"/>
      <c r="I27" s="54"/>
    </row>
    <row r="28" ht="8.5" customHeight="1" spans="1:10">
      <c r="A28" s="49"/>
      <c r="B28" s="70"/>
      <c r="C28" s="70"/>
      <c r="D28" s="70"/>
      <c r="E28" s="70"/>
      <c r="F28" s="70"/>
      <c r="G28" s="70"/>
      <c r="H28" s="70"/>
      <c r="I28" s="70"/>
      <c r="J28" s="74"/>
    </row>
  </sheetData>
  <mergeCells count="10">
    <mergeCell ref="B2:I2"/>
    <mergeCell ref="B3:C3"/>
    <mergeCell ref="D4:G4"/>
    <mergeCell ref="A8:A17"/>
    <mergeCell ref="A20:A27"/>
    <mergeCell ref="B4:B5"/>
    <mergeCell ref="C4:C5"/>
    <mergeCell ref="H4:H5"/>
    <mergeCell ref="I4:I5"/>
    <mergeCell ref="J8:J17"/>
  </mergeCells>
  <pageMargins left="0.75" right="0.75" top="0.268999993801117" bottom="0.268999993801117" header="0" footer="0"/>
  <pageSetup paperSize="8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"/>
  <sheetViews>
    <sheetView workbookViewId="0">
      <pane ySplit="5" topLeftCell="A6" activePane="bottomLeft" state="frozen"/>
      <selection/>
      <selection pane="bottomLeft" activeCell="F6" sqref="F6"/>
    </sheetView>
  </sheetViews>
  <sheetFormatPr defaultColWidth="10" defaultRowHeight="13.5"/>
  <cols>
    <col min="1" max="1" width="1.53333333333333" customWidth="1"/>
    <col min="2" max="2" width="36.55" customWidth="1"/>
    <col min="3" max="3" width="33.6583333333333" customWidth="1"/>
    <col min="4" max="4" width="16.4083333333333" customWidth="1"/>
    <col min="5" max="10" width="15.3833333333333" customWidth="1"/>
    <col min="11" max="11" width="1.53333333333333" customWidth="1"/>
    <col min="12" max="13" width="9.76666666666667" customWidth="1"/>
  </cols>
  <sheetData>
    <row r="1" ht="14.3" customHeight="1" spans="1:11">
      <c r="A1" s="183"/>
      <c r="B1" s="78" t="s">
        <v>262</v>
      </c>
      <c r="C1" s="184"/>
      <c r="D1" s="78"/>
      <c r="E1" s="80"/>
      <c r="F1" s="80"/>
      <c r="G1" s="80"/>
      <c r="H1" s="80" t="s">
        <v>2</v>
      </c>
      <c r="I1" s="80"/>
      <c r="J1" s="80"/>
      <c r="K1" s="95"/>
    </row>
    <row r="2" ht="19.9" customHeight="1" spans="1:11">
      <c r="A2" s="155"/>
      <c r="B2" s="3" t="s">
        <v>263</v>
      </c>
      <c r="C2" s="3"/>
      <c r="D2" s="3"/>
      <c r="E2" s="3"/>
      <c r="F2" s="3"/>
      <c r="G2" s="3"/>
      <c r="H2" s="3"/>
      <c r="I2" s="3"/>
      <c r="J2" s="3"/>
      <c r="K2" s="67" t="s">
        <v>3</v>
      </c>
    </row>
    <row r="3" ht="17.05" customHeight="1" spans="1:11">
      <c r="A3" s="73"/>
      <c r="B3" s="66"/>
      <c r="C3" s="66"/>
      <c r="D3" s="66"/>
      <c r="E3" s="65"/>
      <c r="F3" s="65"/>
      <c r="G3" s="65"/>
      <c r="H3" s="65"/>
      <c r="I3" s="96"/>
      <c r="J3" s="96" t="s">
        <v>5</v>
      </c>
      <c r="K3" s="72"/>
    </row>
    <row r="4" ht="21.35" customHeight="1" spans="1:11">
      <c r="A4" s="73"/>
      <c r="B4" s="68" t="s">
        <v>264</v>
      </c>
      <c r="C4" s="68" t="s">
        <v>265</v>
      </c>
      <c r="D4" s="68" t="s">
        <v>10</v>
      </c>
      <c r="E4" s="68" t="s">
        <v>243</v>
      </c>
      <c r="F4" s="68"/>
      <c r="G4" s="68"/>
      <c r="H4" s="68"/>
      <c r="I4" s="68" t="s">
        <v>14</v>
      </c>
      <c r="J4" s="68" t="s">
        <v>15</v>
      </c>
      <c r="K4" s="73"/>
    </row>
    <row r="5" ht="28.15" customHeight="1" spans="1:11">
      <c r="A5" s="73"/>
      <c r="B5" s="68"/>
      <c r="C5" s="68"/>
      <c r="D5" s="68"/>
      <c r="E5" s="68" t="s">
        <v>63</v>
      </c>
      <c r="F5" s="68" t="s">
        <v>11</v>
      </c>
      <c r="G5" s="68" t="s">
        <v>12</v>
      </c>
      <c r="H5" s="68" t="s">
        <v>13</v>
      </c>
      <c r="I5" s="68"/>
      <c r="J5" s="68"/>
      <c r="K5" s="73"/>
    </row>
    <row r="6" ht="19.9" customHeight="1" spans="1:11">
      <c r="A6" s="133"/>
      <c r="B6" s="129" t="s">
        <v>67</v>
      </c>
      <c r="C6" s="129"/>
      <c r="D6" s="130">
        <v>10061657.78</v>
      </c>
      <c r="E6" s="130">
        <v>10061657.78</v>
      </c>
      <c r="F6" s="130">
        <v>10061657.78</v>
      </c>
      <c r="G6" s="130"/>
      <c r="H6" s="130"/>
      <c r="I6" s="130"/>
      <c r="J6" s="130"/>
      <c r="K6" s="133"/>
    </row>
    <row r="7" ht="34.15" customHeight="1" spans="1:11">
      <c r="A7" s="73"/>
      <c r="B7" s="90" t="s">
        <v>266</v>
      </c>
      <c r="C7" s="69"/>
      <c r="D7">
        <v>10061657.78</v>
      </c>
      <c r="E7">
        <v>10061657.78</v>
      </c>
      <c r="F7">
        <v>10061657.78</v>
      </c>
      <c r="G7" s="54"/>
      <c r="H7" s="54"/>
      <c r="I7" s="54"/>
      <c r="J7" s="54"/>
      <c r="K7" s="73"/>
    </row>
    <row r="8" ht="34.15" customHeight="1" spans="1:11">
      <c r="A8" s="73"/>
      <c r="B8" s="164" t="s">
        <v>267</v>
      </c>
      <c r="C8" s="90" t="s">
        <v>268</v>
      </c>
      <c r="D8" s="54">
        <v>1679706</v>
      </c>
      <c r="E8" s="54">
        <v>1679706</v>
      </c>
      <c r="F8" s="54">
        <v>1679706</v>
      </c>
      <c r="G8" s="54"/>
      <c r="H8" s="54"/>
      <c r="I8" s="54"/>
      <c r="J8" s="54"/>
      <c r="K8" s="73"/>
    </row>
    <row r="9" ht="34.15" customHeight="1" spans="1:11">
      <c r="A9" s="73"/>
      <c r="B9" s="164" t="s">
        <v>269</v>
      </c>
      <c r="C9" s="90" t="s">
        <v>268</v>
      </c>
      <c r="D9" s="54">
        <v>1031389.8</v>
      </c>
      <c r="E9" s="54">
        <v>1031389.8</v>
      </c>
      <c r="F9" s="54">
        <v>1031389.8</v>
      </c>
      <c r="G9" s="54"/>
      <c r="H9" s="54"/>
      <c r="I9" s="54"/>
      <c r="J9" s="54"/>
      <c r="K9" s="73"/>
    </row>
    <row r="10" ht="34.15" customHeight="1" spans="1:11">
      <c r="A10" s="73"/>
      <c r="B10" s="164" t="s">
        <v>270</v>
      </c>
      <c r="C10" s="90" t="s">
        <v>268</v>
      </c>
      <c r="D10" s="54">
        <v>989095.35</v>
      </c>
      <c r="E10" s="54">
        <v>989095.35</v>
      </c>
      <c r="F10" s="54">
        <v>989095.35</v>
      </c>
      <c r="G10" s="54"/>
      <c r="H10" s="54"/>
      <c r="I10" s="54"/>
      <c r="J10" s="54"/>
      <c r="K10" s="73"/>
    </row>
    <row r="11" ht="34.15" customHeight="1" spans="1:11">
      <c r="A11" s="73"/>
      <c r="B11" s="164" t="s">
        <v>271</v>
      </c>
      <c r="C11" s="90" t="s">
        <v>272</v>
      </c>
      <c r="D11" s="54">
        <v>114800</v>
      </c>
      <c r="E11" s="54">
        <v>114800</v>
      </c>
      <c r="F11" s="54">
        <v>114800</v>
      </c>
      <c r="G11" s="54"/>
      <c r="H11" s="54"/>
      <c r="I11" s="54"/>
      <c r="J11" s="54"/>
      <c r="K11" s="73"/>
    </row>
    <row r="12" ht="34.15" customHeight="1" spans="1:11">
      <c r="A12" s="73"/>
      <c r="B12" s="164" t="s">
        <v>273</v>
      </c>
      <c r="C12" s="90" t="s">
        <v>268</v>
      </c>
      <c r="D12" s="54">
        <v>987936.15</v>
      </c>
      <c r="E12" s="54">
        <v>987936.15</v>
      </c>
      <c r="F12" s="54">
        <v>987936.15</v>
      </c>
      <c r="G12" s="54"/>
      <c r="H12" s="54"/>
      <c r="I12" s="54"/>
      <c r="J12" s="54"/>
      <c r="K12" s="73"/>
    </row>
    <row r="13" ht="34.15" customHeight="1" spans="1:11">
      <c r="A13" s="73"/>
      <c r="B13" s="164" t="s">
        <v>274</v>
      </c>
      <c r="C13" s="90" t="s">
        <v>275</v>
      </c>
      <c r="D13" s="54">
        <v>703060.37</v>
      </c>
      <c r="E13" s="54">
        <v>703060.37</v>
      </c>
      <c r="F13" s="54">
        <v>703060.37</v>
      </c>
      <c r="G13" s="54"/>
      <c r="H13" s="54"/>
      <c r="I13" s="54"/>
      <c r="J13" s="54"/>
      <c r="K13" s="73"/>
    </row>
    <row r="14" ht="34.15" customHeight="1" spans="1:11">
      <c r="A14" s="73"/>
      <c r="B14" s="164" t="s">
        <v>276</v>
      </c>
      <c r="C14" s="90" t="s">
        <v>275</v>
      </c>
      <c r="D14" s="54">
        <v>351530.18</v>
      </c>
      <c r="E14" s="54">
        <v>351530.18</v>
      </c>
      <c r="F14" s="54">
        <v>351530.18</v>
      </c>
      <c r="G14" s="54"/>
      <c r="H14" s="54"/>
      <c r="I14" s="54"/>
      <c r="J14" s="54"/>
      <c r="K14" s="73"/>
    </row>
    <row r="15" ht="34.15" customHeight="1" spans="1:11">
      <c r="A15" s="73"/>
      <c r="B15" s="164" t="s">
        <v>277</v>
      </c>
      <c r="C15" s="90" t="s">
        <v>275</v>
      </c>
      <c r="D15" s="54">
        <v>210268.31</v>
      </c>
      <c r="E15" s="54">
        <v>210268.31</v>
      </c>
      <c r="F15" s="54">
        <v>210268.31</v>
      </c>
      <c r="G15" s="54"/>
      <c r="H15" s="54"/>
      <c r="I15" s="54"/>
      <c r="J15" s="54"/>
      <c r="K15" s="73"/>
    </row>
    <row r="16" ht="34.15" customHeight="1" spans="1:11">
      <c r="A16" s="73"/>
      <c r="B16" s="164" t="s">
        <v>278</v>
      </c>
      <c r="C16" s="90" t="s">
        <v>275</v>
      </c>
      <c r="D16" s="54">
        <v>25800</v>
      </c>
      <c r="E16" s="54">
        <v>25800</v>
      </c>
      <c r="F16" s="54">
        <v>25800</v>
      </c>
      <c r="G16" s="54"/>
      <c r="H16" s="54"/>
      <c r="I16" s="54"/>
      <c r="J16" s="54"/>
      <c r="K16" s="73"/>
    </row>
    <row r="17" ht="34.15" customHeight="1" spans="1:11">
      <c r="A17" s="73"/>
      <c r="B17" s="164" t="s">
        <v>279</v>
      </c>
      <c r="C17" s="90" t="s">
        <v>275</v>
      </c>
      <c r="D17" s="54">
        <v>81017.83</v>
      </c>
      <c r="E17" s="54">
        <v>81017.83</v>
      </c>
      <c r="F17" s="54">
        <v>81017.83</v>
      </c>
      <c r="G17" s="54"/>
      <c r="H17" s="54"/>
      <c r="I17" s="54"/>
      <c r="J17" s="54"/>
      <c r="K17" s="73"/>
    </row>
    <row r="18" ht="34.15" customHeight="1" spans="1:11">
      <c r="A18" s="73"/>
      <c r="B18" s="164" t="s">
        <v>280</v>
      </c>
      <c r="C18" s="90" t="s">
        <v>281</v>
      </c>
      <c r="D18" s="54">
        <v>611446.36</v>
      </c>
      <c r="E18" s="54">
        <v>611446.36</v>
      </c>
      <c r="F18" s="54">
        <v>611446.36</v>
      </c>
      <c r="G18" s="54"/>
      <c r="H18" s="54"/>
      <c r="I18" s="54"/>
      <c r="J18" s="54"/>
      <c r="K18" s="73"/>
    </row>
    <row r="19" ht="34.15" customHeight="1" spans="1:11">
      <c r="A19" s="73"/>
      <c r="B19" s="164" t="s">
        <v>282</v>
      </c>
      <c r="C19" s="118" t="s">
        <v>283</v>
      </c>
      <c r="D19" s="54">
        <v>151886</v>
      </c>
      <c r="E19" s="54">
        <v>151886</v>
      </c>
      <c r="F19" s="54">
        <v>151886</v>
      </c>
      <c r="G19" s="54"/>
      <c r="H19" s="54"/>
      <c r="I19" s="54"/>
      <c r="J19" s="54"/>
      <c r="K19" s="73"/>
    </row>
    <row r="20" ht="34.15" customHeight="1" spans="1:11">
      <c r="A20" s="73"/>
      <c r="B20" s="164" t="s">
        <v>284</v>
      </c>
      <c r="C20" s="90" t="s">
        <v>285</v>
      </c>
      <c r="D20" s="54">
        <v>744884</v>
      </c>
      <c r="E20" s="54">
        <v>744884</v>
      </c>
      <c r="F20" s="54">
        <v>744884</v>
      </c>
      <c r="G20" s="54"/>
      <c r="H20" s="54"/>
      <c r="I20" s="54"/>
      <c r="J20" s="54"/>
      <c r="K20" s="73"/>
    </row>
    <row r="21" ht="34.15" customHeight="1" spans="1:11">
      <c r="A21" s="73"/>
      <c r="B21" s="164" t="s">
        <v>286</v>
      </c>
      <c r="C21" s="90" t="s">
        <v>285</v>
      </c>
      <c r="D21" s="54">
        <v>24000</v>
      </c>
      <c r="E21" s="54">
        <v>24000</v>
      </c>
      <c r="F21" s="54">
        <v>24000</v>
      </c>
      <c r="G21" s="54"/>
      <c r="H21" s="54"/>
      <c r="I21" s="54"/>
      <c r="J21" s="54"/>
      <c r="K21" s="73"/>
    </row>
    <row r="22" ht="34.15" customHeight="1" spans="1:11">
      <c r="A22" s="73"/>
      <c r="B22" s="164" t="s">
        <v>287</v>
      </c>
      <c r="C22" s="90" t="s">
        <v>285</v>
      </c>
      <c r="D22" s="54">
        <v>58000</v>
      </c>
      <c r="E22" s="54">
        <v>58000</v>
      </c>
      <c r="F22" s="54">
        <v>58000</v>
      </c>
      <c r="G22" s="54"/>
      <c r="H22" s="54"/>
      <c r="I22" s="54"/>
      <c r="J22" s="54"/>
      <c r="K22" s="73"/>
    </row>
    <row r="23" ht="34.15" customHeight="1" spans="1:11">
      <c r="A23" s="73"/>
      <c r="B23" s="164" t="s">
        <v>288</v>
      </c>
      <c r="C23" s="90" t="s">
        <v>285</v>
      </c>
      <c r="D23" s="54">
        <v>145000</v>
      </c>
      <c r="E23" s="54">
        <v>145000</v>
      </c>
      <c r="F23" s="54">
        <v>145000</v>
      </c>
      <c r="G23" s="54"/>
      <c r="H23" s="54"/>
      <c r="I23" s="54"/>
      <c r="J23" s="54"/>
      <c r="K23" s="73"/>
    </row>
    <row r="24" ht="34.15" customHeight="1" spans="1:11">
      <c r="A24" s="73"/>
      <c r="B24" s="164" t="s">
        <v>289</v>
      </c>
      <c r="C24" s="118" t="s">
        <v>290</v>
      </c>
      <c r="D24" s="54">
        <v>181000</v>
      </c>
      <c r="E24" s="54">
        <v>181000</v>
      </c>
      <c r="F24" s="54">
        <v>181000</v>
      </c>
      <c r="G24" s="54"/>
      <c r="H24" s="54"/>
      <c r="I24" s="54"/>
      <c r="J24" s="54"/>
      <c r="K24" s="73"/>
    </row>
    <row r="25" ht="34.15" customHeight="1" spans="1:11">
      <c r="A25" s="73"/>
      <c r="B25" s="164" t="s">
        <v>291</v>
      </c>
      <c r="C25" s="90" t="s">
        <v>292</v>
      </c>
      <c r="D25" s="54">
        <v>250000</v>
      </c>
      <c r="E25" s="54">
        <v>250000</v>
      </c>
      <c r="F25" s="54">
        <v>250000</v>
      </c>
      <c r="G25" s="54"/>
      <c r="H25" s="54"/>
      <c r="I25" s="54"/>
      <c r="J25" s="54"/>
      <c r="K25" s="73"/>
    </row>
    <row r="26" ht="34.15" customHeight="1" spans="1:11">
      <c r="A26" s="73"/>
      <c r="B26" s="164" t="s">
        <v>293</v>
      </c>
      <c r="C26" s="90" t="s">
        <v>285</v>
      </c>
      <c r="D26" s="54">
        <v>35944.63</v>
      </c>
      <c r="E26" s="54">
        <v>35944.63</v>
      </c>
      <c r="F26" s="54">
        <v>35944.63</v>
      </c>
      <c r="G26" s="54"/>
      <c r="H26" s="54"/>
      <c r="I26" s="54"/>
      <c r="J26" s="54"/>
      <c r="K26" s="73"/>
    </row>
    <row r="27" ht="34.15" customHeight="1" spans="1:11">
      <c r="A27" s="73"/>
      <c r="B27" s="164" t="s">
        <v>294</v>
      </c>
      <c r="C27" s="90" t="s">
        <v>295</v>
      </c>
      <c r="D27" s="54">
        <v>70000</v>
      </c>
      <c r="E27" s="54">
        <v>70000</v>
      </c>
      <c r="F27" s="54">
        <v>70000</v>
      </c>
      <c r="G27" s="54"/>
      <c r="H27" s="54"/>
      <c r="I27" s="54"/>
      <c r="J27" s="54"/>
      <c r="K27" s="73"/>
    </row>
    <row r="28" ht="34.15" customHeight="1" spans="1:11">
      <c r="A28" s="73"/>
      <c r="B28" s="164" t="s">
        <v>296</v>
      </c>
      <c r="C28" s="90" t="s">
        <v>285</v>
      </c>
      <c r="D28" s="54">
        <v>192840</v>
      </c>
      <c r="E28" s="54">
        <v>192840</v>
      </c>
      <c r="F28" s="54">
        <v>192840</v>
      </c>
      <c r="G28" s="54"/>
      <c r="H28" s="54"/>
      <c r="I28" s="54"/>
      <c r="J28" s="54"/>
      <c r="K28" s="73"/>
    </row>
    <row r="29" ht="34.15" customHeight="1" spans="1:11">
      <c r="A29" s="73"/>
      <c r="B29" s="164" t="s">
        <v>297</v>
      </c>
      <c r="C29" s="90" t="s">
        <v>298</v>
      </c>
      <c r="D29" s="54">
        <v>116000</v>
      </c>
      <c r="E29" s="54">
        <v>116000</v>
      </c>
      <c r="F29" s="54">
        <v>116000</v>
      </c>
      <c r="G29" s="54"/>
      <c r="H29" s="54"/>
      <c r="I29" s="54"/>
      <c r="J29" s="54"/>
      <c r="K29" s="73"/>
    </row>
    <row r="30" ht="34.15" customHeight="1" spans="1:11">
      <c r="A30" s="73"/>
      <c r="B30" s="164" t="s">
        <v>299</v>
      </c>
      <c r="C30" s="90" t="s">
        <v>300</v>
      </c>
      <c r="D30" s="54">
        <v>1305752.8</v>
      </c>
      <c r="E30" s="54">
        <v>1305752.8</v>
      </c>
      <c r="F30" s="54">
        <v>1305752.8</v>
      </c>
      <c r="G30" s="54"/>
      <c r="H30" s="54"/>
      <c r="I30" s="54"/>
      <c r="J30" s="54"/>
      <c r="K30" s="73"/>
    </row>
    <row r="31" ht="34.15" customHeight="1" spans="1:11">
      <c r="A31" s="73"/>
      <c r="B31" s="164" t="s">
        <v>301</v>
      </c>
      <c r="C31" s="90" t="s">
        <v>300</v>
      </c>
      <c r="D31" s="54">
        <v>300</v>
      </c>
      <c r="E31" s="54">
        <v>300</v>
      </c>
      <c r="F31" s="54">
        <v>300</v>
      </c>
      <c r="G31" s="54"/>
      <c r="H31" s="54"/>
      <c r="I31" s="54"/>
      <c r="J31" s="54"/>
      <c r="K31" s="73"/>
    </row>
    <row r="32" ht="34.15" customHeight="1" spans="1:11">
      <c r="A32" s="73"/>
      <c r="B32" s="143"/>
      <c r="C32" s="118"/>
      <c r="D32" s="54"/>
      <c r="E32" s="54"/>
      <c r="F32" s="54"/>
      <c r="G32" s="54"/>
      <c r="H32" s="54"/>
      <c r="I32" s="54"/>
      <c r="J32" s="54"/>
      <c r="K32" s="73"/>
    </row>
    <row r="33" ht="34.15" customHeight="1" spans="1:11">
      <c r="A33" s="73"/>
      <c r="B33" s="143"/>
      <c r="C33" s="118"/>
      <c r="D33" s="54"/>
      <c r="E33" s="54"/>
      <c r="F33" s="54"/>
      <c r="G33" s="54"/>
      <c r="H33" s="54"/>
      <c r="I33" s="54"/>
      <c r="J33" s="54"/>
      <c r="K33" s="73"/>
    </row>
    <row r="34" ht="34.15" customHeight="1" spans="1:11">
      <c r="A34" s="73"/>
      <c r="B34" s="143"/>
      <c r="C34" s="118"/>
      <c r="D34" s="54"/>
      <c r="E34" s="54"/>
      <c r="F34" s="54"/>
      <c r="G34" s="54"/>
      <c r="H34" s="54"/>
      <c r="I34" s="54"/>
      <c r="J34" s="54"/>
      <c r="K34" s="73"/>
    </row>
    <row r="35" ht="34.15" customHeight="1" spans="1:11">
      <c r="A35" s="73"/>
      <c r="B35" s="143"/>
      <c r="C35" s="118"/>
      <c r="D35" s="54"/>
      <c r="E35" s="54"/>
      <c r="F35" s="54"/>
      <c r="G35" s="54"/>
      <c r="H35" s="54"/>
      <c r="I35" s="54"/>
      <c r="J35" s="54"/>
      <c r="K35" s="73"/>
    </row>
    <row r="36" ht="34.15" customHeight="1" spans="1:11">
      <c r="A36" s="73"/>
      <c r="B36" s="143"/>
      <c r="C36" s="118"/>
      <c r="D36" s="54"/>
      <c r="E36" s="54"/>
      <c r="F36" s="54"/>
      <c r="G36" s="54"/>
      <c r="H36" s="54"/>
      <c r="I36" s="54"/>
      <c r="J36" s="54"/>
      <c r="K36" s="73"/>
    </row>
    <row r="37" ht="34.15" customHeight="1" spans="2:10">
      <c r="B37" s="118"/>
      <c r="C37" s="69"/>
      <c r="D37" s="54"/>
      <c r="E37" s="54"/>
      <c r="F37" s="54"/>
      <c r="G37" s="54"/>
      <c r="H37" s="54"/>
      <c r="I37" s="54"/>
      <c r="J37" s="54"/>
    </row>
    <row r="38" ht="34.15" customHeight="1" spans="2:10">
      <c r="B38" s="143"/>
      <c r="C38" s="118"/>
      <c r="D38" s="54"/>
      <c r="E38" s="54"/>
      <c r="F38" s="54"/>
      <c r="G38" s="54"/>
      <c r="H38" s="54"/>
      <c r="I38" s="54"/>
      <c r="J38" s="54"/>
    </row>
    <row r="39" ht="34.15" customHeight="1" spans="2:10">
      <c r="B39" s="143"/>
      <c r="C39" s="118"/>
      <c r="D39" s="54"/>
      <c r="E39" s="54"/>
      <c r="F39" s="54"/>
      <c r="G39" s="54"/>
      <c r="H39" s="54"/>
      <c r="I39" s="54"/>
      <c r="J39" s="54"/>
    </row>
    <row r="40" ht="34.15" customHeight="1" spans="2:10">
      <c r="B40" s="143"/>
      <c r="C40" s="118"/>
      <c r="D40" s="54"/>
      <c r="E40" s="54"/>
      <c r="F40" s="54"/>
      <c r="G40" s="54"/>
      <c r="H40" s="54"/>
      <c r="I40" s="54"/>
      <c r="J40" s="54"/>
    </row>
    <row r="41" ht="34.15" customHeight="1" spans="2:10">
      <c r="B41" s="143"/>
      <c r="C41" s="118"/>
      <c r="D41" s="54"/>
      <c r="E41" s="54"/>
      <c r="F41" s="54"/>
      <c r="G41" s="54"/>
      <c r="H41" s="54"/>
      <c r="I41" s="54"/>
      <c r="J41" s="54"/>
    </row>
    <row r="42" ht="34.15" customHeight="1" spans="2:10">
      <c r="B42" s="143"/>
      <c r="C42" s="118"/>
      <c r="D42" s="54"/>
      <c r="E42" s="54"/>
      <c r="F42" s="54"/>
      <c r="G42" s="54"/>
      <c r="H42" s="54"/>
      <c r="I42" s="54"/>
      <c r="J42" s="54"/>
    </row>
    <row r="43" ht="34.15" customHeight="1" spans="2:10">
      <c r="B43" s="143"/>
      <c r="C43" s="118"/>
      <c r="D43" s="54"/>
      <c r="E43" s="54"/>
      <c r="F43" s="54"/>
      <c r="G43" s="54"/>
      <c r="H43" s="54"/>
      <c r="I43" s="54"/>
      <c r="J43" s="54"/>
    </row>
    <row r="44" ht="34.15" customHeight="1" spans="2:10">
      <c r="B44" s="143"/>
      <c r="C44" s="118"/>
      <c r="D44" s="54"/>
      <c r="E44" s="54"/>
      <c r="F44" s="54"/>
      <c r="G44" s="54"/>
      <c r="H44" s="54"/>
      <c r="I44" s="54"/>
      <c r="J44" s="54"/>
    </row>
    <row r="45" ht="34.15" customHeight="1" spans="2:10">
      <c r="B45" s="143"/>
      <c r="C45" s="118"/>
      <c r="D45" s="54"/>
      <c r="E45" s="54"/>
      <c r="F45" s="54"/>
      <c r="G45" s="54"/>
      <c r="H45" s="54"/>
      <c r="I45" s="54"/>
      <c r="J45" s="54"/>
    </row>
    <row r="46" ht="34.15" customHeight="1" spans="2:10">
      <c r="B46" s="143"/>
      <c r="C46" s="118"/>
      <c r="D46" s="54"/>
      <c r="E46" s="54"/>
      <c r="F46" s="54"/>
      <c r="G46" s="54"/>
      <c r="H46" s="54"/>
      <c r="I46" s="54"/>
      <c r="J46" s="54"/>
    </row>
    <row r="47" ht="34.15" customHeight="1" spans="2:10">
      <c r="B47" s="143"/>
      <c r="C47" s="118"/>
      <c r="D47" s="54"/>
      <c r="E47" s="54"/>
      <c r="F47" s="54"/>
      <c r="G47" s="54"/>
      <c r="H47" s="54"/>
      <c r="I47" s="54"/>
      <c r="J47" s="54"/>
    </row>
    <row r="48" ht="34.15" customHeight="1" spans="2:10">
      <c r="B48" s="143"/>
      <c r="C48" s="118"/>
      <c r="D48" s="54"/>
      <c r="E48" s="54"/>
      <c r="F48" s="54"/>
      <c r="G48" s="54"/>
      <c r="H48" s="54"/>
      <c r="I48" s="54"/>
      <c r="J48" s="54"/>
    </row>
    <row r="49" ht="34.15" customHeight="1" spans="2:10">
      <c r="B49" s="143"/>
      <c r="C49" s="118"/>
      <c r="D49" s="54"/>
      <c r="E49" s="54"/>
      <c r="F49" s="54"/>
      <c r="G49" s="54"/>
      <c r="H49" s="54"/>
      <c r="I49" s="54"/>
      <c r="J49" s="54"/>
    </row>
    <row r="50" ht="34.15" customHeight="1" spans="2:10">
      <c r="B50" s="143"/>
      <c r="C50" s="118"/>
      <c r="D50" s="54"/>
      <c r="E50" s="54"/>
      <c r="F50" s="54"/>
      <c r="G50" s="54"/>
      <c r="H50" s="54"/>
      <c r="I50" s="54"/>
      <c r="J50" s="54"/>
    </row>
    <row r="51" ht="34.15" customHeight="1" spans="2:10">
      <c r="B51" s="143"/>
      <c r="C51" s="118"/>
      <c r="D51" s="54"/>
      <c r="E51" s="54"/>
      <c r="F51" s="54"/>
      <c r="G51" s="54"/>
      <c r="H51" s="54"/>
      <c r="I51" s="54"/>
      <c r="J51" s="54"/>
    </row>
    <row r="52" ht="34.15" customHeight="1" spans="2:10">
      <c r="B52" s="143"/>
      <c r="C52" s="118"/>
      <c r="D52" s="54"/>
      <c r="E52" s="54"/>
      <c r="F52" s="54"/>
      <c r="G52" s="54"/>
      <c r="H52" s="54"/>
      <c r="I52" s="54"/>
      <c r="J52" s="54"/>
    </row>
    <row r="53" ht="34.15" customHeight="1" spans="2:10">
      <c r="B53" s="143"/>
      <c r="C53" s="118"/>
      <c r="D53" s="54"/>
      <c r="E53" s="54"/>
      <c r="F53" s="54"/>
      <c r="G53" s="54"/>
      <c r="H53" s="54"/>
      <c r="I53" s="54"/>
      <c r="J53" s="54"/>
    </row>
    <row r="54" ht="34.15" customHeight="1" spans="2:10">
      <c r="B54" s="143"/>
      <c r="C54" s="118"/>
      <c r="D54" s="54"/>
      <c r="E54" s="54"/>
      <c r="F54" s="54"/>
      <c r="G54" s="54"/>
      <c r="H54" s="54"/>
      <c r="I54" s="54"/>
      <c r="J54" s="54"/>
    </row>
    <row r="55" ht="34.15" customHeight="1" spans="2:10">
      <c r="B55" s="143"/>
      <c r="C55" s="118"/>
      <c r="D55" s="54"/>
      <c r="E55" s="54"/>
      <c r="F55" s="54"/>
      <c r="G55" s="54"/>
      <c r="H55" s="54"/>
      <c r="I55" s="54"/>
      <c r="J55" s="54"/>
    </row>
    <row r="56" ht="34.15" customHeight="1" spans="2:10">
      <c r="B56" s="143"/>
      <c r="C56" s="118"/>
      <c r="D56" s="54"/>
      <c r="E56" s="54"/>
      <c r="F56" s="54"/>
      <c r="G56" s="54"/>
      <c r="H56" s="54"/>
      <c r="I56" s="54"/>
      <c r="J56" s="54"/>
    </row>
    <row r="57" ht="34.15" customHeight="1" spans="2:10">
      <c r="B57" s="143"/>
      <c r="C57" s="118"/>
      <c r="D57" s="54"/>
      <c r="E57" s="54"/>
      <c r="F57" s="54"/>
      <c r="G57" s="54"/>
      <c r="H57" s="54"/>
      <c r="I57" s="54"/>
      <c r="J57" s="54"/>
    </row>
    <row r="58" ht="8.5" customHeight="1" spans="1:11">
      <c r="A58" s="185"/>
      <c r="B58" s="70"/>
      <c r="C58" s="17"/>
      <c r="D58" s="70"/>
      <c r="E58" s="70"/>
      <c r="F58" s="70"/>
      <c r="G58" s="70"/>
      <c r="H58" s="70"/>
      <c r="I58" s="70"/>
      <c r="J58" s="70"/>
      <c r="K58" s="137"/>
    </row>
  </sheetData>
  <mergeCells count="10">
    <mergeCell ref="B2:J2"/>
    <mergeCell ref="B3:D3"/>
    <mergeCell ref="E4:H4"/>
    <mergeCell ref="A8:A36"/>
    <mergeCell ref="B4:B5"/>
    <mergeCell ref="C4:C5"/>
    <mergeCell ref="D4:D5"/>
    <mergeCell ref="I4:I5"/>
    <mergeCell ref="J4:J5"/>
    <mergeCell ref="K8:K36"/>
  </mergeCells>
  <pageMargins left="0.75" right="0.75" top="0.268999993801117" bottom="0.268999993801117" header="0" footer="0"/>
  <pageSetup paperSize="8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A1" sqref="A1"/>
    </sheetView>
  </sheetViews>
  <sheetFormatPr defaultColWidth="10" defaultRowHeight="13.5" outlineLevelRow="7"/>
  <cols>
    <col min="1" max="1" width="1.53333333333333" customWidth="1"/>
    <col min="2" max="2" width="24.3916666666667" customWidth="1"/>
    <col min="3" max="3" width="30.95" customWidth="1"/>
    <col min="4" max="4" width="30.25" customWidth="1"/>
    <col min="5" max="5" width="17.3166666666667" customWidth="1"/>
    <col min="6" max="6" width="18.8" customWidth="1"/>
    <col min="7" max="7" width="18.1" customWidth="1"/>
    <col min="8" max="8" width="16.4083333333333" customWidth="1"/>
    <col min="9" max="9" width="19.4083333333333" customWidth="1"/>
    <col min="10" max="10" width="15.3" customWidth="1"/>
    <col min="11" max="11" width="1.53333333333333" customWidth="1"/>
    <col min="12" max="20" width="9.76666666666667" customWidth="1"/>
  </cols>
  <sheetData>
    <row r="1" ht="14.3" customHeight="1" spans="1:11">
      <c r="A1" s="150"/>
      <c r="B1" s="151" t="s">
        <v>302</v>
      </c>
      <c r="C1" s="151"/>
      <c r="D1" s="151"/>
      <c r="E1" s="152"/>
      <c r="F1" s="153"/>
      <c r="G1" s="152"/>
      <c r="H1" s="152"/>
      <c r="I1" s="152"/>
      <c r="J1" s="152"/>
      <c r="K1" s="171"/>
    </row>
    <row r="2" ht="19.9" customHeight="1" spans="1:11">
      <c r="A2" s="155"/>
      <c r="B2" s="3" t="s">
        <v>303</v>
      </c>
      <c r="C2" s="3"/>
      <c r="D2" s="3"/>
      <c r="E2" s="3"/>
      <c r="F2" s="3"/>
      <c r="G2" s="3"/>
      <c r="H2" s="3"/>
      <c r="I2" s="3"/>
      <c r="J2" s="3"/>
      <c r="K2" s="51" t="s">
        <v>3</v>
      </c>
    </row>
    <row r="3" ht="17.05" customHeight="1" spans="1:11">
      <c r="A3" s="59"/>
      <c r="B3" s="157"/>
      <c r="C3" s="157"/>
      <c r="D3" s="157"/>
      <c r="E3" s="4"/>
      <c r="F3" s="158"/>
      <c r="G3" s="4"/>
      <c r="H3" s="48"/>
      <c r="I3" s="48"/>
      <c r="J3" s="48" t="s">
        <v>5</v>
      </c>
      <c r="K3" s="172"/>
    </row>
    <row r="4" ht="28.45" customHeight="1" spans="1:11">
      <c r="A4" s="73"/>
      <c r="B4" s="68" t="s">
        <v>304</v>
      </c>
      <c r="C4" s="68" t="s">
        <v>305</v>
      </c>
      <c r="D4" s="68" t="s">
        <v>306</v>
      </c>
      <c r="E4" s="68" t="s">
        <v>307</v>
      </c>
      <c r="F4" s="68" t="s">
        <v>170</v>
      </c>
      <c r="G4" s="68" t="s">
        <v>308</v>
      </c>
      <c r="H4" s="68" t="s">
        <v>9</v>
      </c>
      <c r="I4" s="68" t="s">
        <v>309</v>
      </c>
      <c r="J4" s="68" t="s">
        <v>310</v>
      </c>
      <c r="K4" s="73"/>
    </row>
    <row r="5" ht="19.9" customHeight="1" spans="1:11">
      <c r="A5" s="161"/>
      <c r="B5" s="129" t="s">
        <v>67</v>
      </c>
      <c r="C5" s="129"/>
      <c r="D5" s="132"/>
      <c r="E5" s="132"/>
      <c r="F5" s="132"/>
      <c r="G5" s="132"/>
      <c r="H5" s="130"/>
      <c r="I5" s="132"/>
      <c r="J5" s="132"/>
      <c r="K5" s="161"/>
    </row>
    <row r="6" ht="34.15" customHeight="1" spans="1:11">
      <c r="A6" s="60"/>
      <c r="B6" s="118" t="s">
        <v>37</v>
      </c>
      <c r="C6" s="118"/>
      <c r="D6" s="118"/>
      <c r="E6" s="118"/>
      <c r="F6" s="118"/>
      <c r="G6" s="118"/>
      <c r="H6" s="148"/>
      <c r="I6" s="118"/>
      <c r="J6" s="118"/>
      <c r="K6" s="60"/>
    </row>
    <row r="7" ht="34.15" customHeight="1" spans="1:11">
      <c r="A7" s="60"/>
      <c r="B7" s="143" t="s">
        <v>37</v>
      </c>
      <c r="C7" s="118" t="s">
        <v>37</v>
      </c>
      <c r="D7" s="118" t="s">
        <v>37</v>
      </c>
      <c r="E7" s="118" t="s">
        <v>37</v>
      </c>
      <c r="F7" s="118" t="s">
        <v>37</v>
      </c>
      <c r="G7" s="118" t="s">
        <v>37</v>
      </c>
      <c r="H7" s="148"/>
      <c r="I7" s="118" t="s">
        <v>37</v>
      </c>
      <c r="J7" s="118" t="s">
        <v>37</v>
      </c>
      <c r="K7" s="60"/>
    </row>
    <row r="8" ht="8.5" customHeight="1" spans="1:11">
      <c r="A8" s="168"/>
      <c r="B8" s="169"/>
      <c r="C8" s="169"/>
      <c r="D8" s="169"/>
      <c r="E8" s="169"/>
      <c r="F8" s="169"/>
      <c r="G8" s="169"/>
      <c r="H8" s="169"/>
      <c r="I8" s="169"/>
      <c r="J8" s="169"/>
      <c r="K8" s="175"/>
    </row>
  </sheetData>
  <mergeCells count="2">
    <mergeCell ref="B2:J2"/>
    <mergeCell ref="B3:D3"/>
  </mergeCells>
  <pageMargins left="0.75" right="0.75" top="0.268999993801117" bottom="0.268999993801117" header="0" footer="0"/>
  <pageSetup paperSize="8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workbookViewId="0">
      <pane ySplit="5" topLeftCell="A6" activePane="bottomLeft" state="frozen"/>
      <selection/>
      <selection pane="bottomLeft" activeCell="D18" sqref="D18"/>
    </sheetView>
  </sheetViews>
  <sheetFormatPr defaultColWidth="10" defaultRowHeight="13.5"/>
  <cols>
    <col min="1" max="1" width="1.53333333333333" customWidth="1"/>
    <col min="2" max="2" width="4.89166666666667" customWidth="1"/>
    <col min="3" max="3" width="11.8916666666667" customWidth="1"/>
    <col min="4" max="4" width="27.1916666666667" customWidth="1"/>
    <col min="5" max="5" width="26.0583333333333" customWidth="1"/>
    <col min="6" max="6" width="13.5" customWidth="1"/>
    <col min="7" max="7" width="13.125" customWidth="1"/>
    <col min="8" max="14" width="12.3083333333333" customWidth="1"/>
    <col min="15" max="15" width="1.53333333333333" customWidth="1"/>
    <col min="16" max="18" width="9.76666666666667" customWidth="1"/>
  </cols>
  <sheetData>
    <row r="1" ht="14.3" customHeight="1" spans="1:15">
      <c r="A1" s="67"/>
      <c r="B1" s="64" t="s">
        <v>311</v>
      </c>
      <c r="C1" s="64"/>
      <c r="D1" s="64"/>
      <c r="F1" s="63"/>
      <c r="G1" s="63"/>
      <c r="H1" s="63"/>
      <c r="I1" s="63" t="s">
        <v>2</v>
      </c>
      <c r="J1" s="63"/>
      <c r="K1" s="63"/>
      <c r="L1" s="63"/>
      <c r="M1" s="63"/>
      <c r="N1" s="63"/>
      <c r="O1" s="73" t="s">
        <v>3</v>
      </c>
    </row>
    <row r="2" ht="19.9" customHeight="1" spans="1:15">
      <c r="A2" s="67"/>
      <c r="B2" s="3" t="s">
        <v>312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73"/>
    </row>
    <row r="3" ht="17.05" customHeight="1" spans="1:15">
      <c r="A3" s="67"/>
      <c r="B3" s="5"/>
      <c r="C3" s="5"/>
      <c r="D3" s="5"/>
      <c r="F3" s="65"/>
      <c r="G3" s="65"/>
      <c r="H3" s="65"/>
      <c r="I3" s="65"/>
      <c r="J3" s="65"/>
      <c r="K3" s="65"/>
      <c r="L3" s="65"/>
      <c r="M3" s="48" t="s">
        <v>313</v>
      </c>
      <c r="N3" s="48"/>
      <c r="O3" s="73"/>
    </row>
    <row r="4" ht="21.35" customHeight="1" spans="1:15">
      <c r="A4" s="67"/>
      <c r="B4" s="52" t="s">
        <v>314</v>
      </c>
      <c r="C4" s="68" t="s">
        <v>315</v>
      </c>
      <c r="D4" s="68" t="s">
        <v>305</v>
      </c>
      <c r="E4" s="68" t="s">
        <v>316</v>
      </c>
      <c r="F4" s="68" t="s">
        <v>10</v>
      </c>
      <c r="G4" s="68" t="s">
        <v>317</v>
      </c>
      <c r="H4" s="68"/>
      <c r="I4" s="68"/>
      <c r="J4" s="68" t="s">
        <v>318</v>
      </c>
      <c r="K4" s="68"/>
      <c r="L4" s="68"/>
      <c r="M4" s="68" t="s">
        <v>14</v>
      </c>
      <c r="N4" s="68" t="s">
        <v>15</v>
      </c>
      <c r="O4" s="73"/>
    </row>
    <row r="5" ht="39.85" customHeight="1" spans="1:15">
      <c r="A5" s="67"/>
      <c r="B5" s="52"/>
      <c r="C5" s="68"/>
      <c r="D5" s="68"/>
      <c r="E5" s="68"/>
      <c r="F5" s="68"/>
      <c r="G5" s="68" t="s">
        <v>11</v>
      </c>
      <c r="H5" s="68" t="s">
        <v>12</v>
      </c>
      <c r="I5" s="68" t="s">
        <v>13</v>
      </c>
      <c r="J5" s="68" t="s">
        <v>11</v>
      </c>
      <c r="K5" s="68" t="s">
        <v>12</v>
      </c>
      <c r="L5" s="68" t="s">
        <v>13</v>
      </c>
      <c r="M5" s="68"/>
      <c r="N5" s="68"/>
      <c r="O5" s="73"/>
    </row>
    <row r="6" ht="19.9" customHeight="1" spans="1:15">
      <c r="A6" s="128"/>
      <c r="B6" s="162"/>
      <c r="C6" s="162" t="s">
        <v>67</v>
      </c>
      <c r="D6" s="162"/>
      <c r="E6" s="162"/>
      <c r="F6" s="176">
        <v>2617381</v>
      </c>
      <c r="G6" s="176">
        <v>2617381</v>
      </c>
      <c r="H6" s="177"/>
      <c r="I6" s="177"/>
      <c r="J6" s="177"/>
      <c r="K6" s="177"/>
      <c r="L6" s="177"/>
      <c r="M6" s="177"/>
      <c r="N6" s="177"/>
      <c r="O6" s="133"/>
    </row>
    <row r="7" ht="34.15" customHeight="1" spans="1:15">
      <c r="A7" s="47"/>
      <c r="B7" s="178">
        <v>1</v>
      </c>
      <c r="C7" s="166" t="s">
        <v>319</v>
      </c>
      <c r="D7" s="166" t="s">
        <v>320</v>
      </c>
      <c r="E7" s="179" t="s">
        <v>235</v>
      </c>
      <c r="F7" s="180">
        <v>35400</v>
      </c>
      <c r="G7" s="180">
        <v>35400</v>
      </c>
      <c r="H7" s="181"/>
      <c r="I7" s="181"/>
      <c r="J7" s="181"/>
      <c r="K7" s="181"/>
      <c r="L7" s="181"/>
      <c r="M7" s="181"/>
      <c r="N7" s="181"/>
      <c r="O7" s="60"/>
    </row>
    <row r="8" ht="34.15" customHeight="1" spans="1:15">
      <c r="A8" s="47"/>
      <c r="B8" s="178">
        <v>2</v>
      </c>
      <c r="C8" s="166" t="s">
        <v>319</v>
      </c>
      <c r="D8" s="166" t="s">
        <v>321</v>
      </c>
      <c r="E8" s="179" t="s">
        <v>235</v>
      </c>
      <c r="F8" s="180">
        <v>1200600</v>
      </c>
      <c r="G8" s="180">
        <v>1200600</v>
      </c>
      <c r="H8" s="181"/>
      <c r="I8" s="181"/>
      <c r="J8" s="181"/>
      <c r="K8" s="181"/>
      <c r="L8" s="181"/>
      <c r="M8" s="181"/>
      <c r="N8" s="181"/>
      <c r="O8" s="60"/>
    </row>
    <row r="9" ht="34.15" customHeight="1" spans="1:15">
      <c r="A9" s="47"/>
      <c r="B9" s="178">
        <v>3</v>
      </c>
      <c r="C9" s="166" t="s">
        <v>319</v>
      </c>
      <c r="D9" s="166" t="s">
        <v>322</v>
      </c>
      <c r="E9" s="179" t="s">
        <v>235</v>
      </c>
      <c r="F9" s="180">
        <v>17640</v>
      </c>
      <c r="G9" s="180">
        <v>17640</v>
      </c>
      <c r="H9" s="181"/>
      <c r="I9" s="181"/>
      <c r="J9" s="181"/>
      <c r="K9" s="181"/>
      <c r="L9" s="181"/>
      <c r="M9" s="181"/>
      <c r="N9" s="181"/>
      <c r="O9" s="60"/>
    </row>
    <row r="10" ht="34.15" customHeight="1" spans="1:15">
      <c r="A10" s="47"/>
      <c r="B10" s="178">
        <v>4</v>
      </c>
      <c r="C10" s="166" t="s">
        <v>319</v>
      </c>
      <c r="D10" s="166" t="s">
        <v>323</v>
      </c>
      <c r="E10" s="179" t="s">
        <v>235</v>
      </c>
      <c r="F10" s="180">
        <v>4800</v>
      </c>
      <c r="G10" s="180">
        <v>4800</v>
      </c>
      <c r="H10" s="181"/>
      <c r="I10" s="181"/>
      <c r="J10" s="181"/>
      <c r="K10" s="181"/>
      <c r="L10" s="181"/>
      <c r="M10" s="181"/>
      <c r="N10" s="181"/>
      <c r="O10" s="60"/>
    </row>
    <row r="11" ht="34.15" customHeight="1" spans="1:15">
      <c r="A11" s="47"/>
      <c r="B11" s="178">
        <v>5</v>
      </c>
      <c r="C11" s="166" t="s">
        <v>319</v>
      </c>
      <c r="D11" s="166" t="s">
        <v>324</v>
      </c>
      <c r="E11" s="179" t="s">
        <v>235</v>
      </c>
      <c r="F11" s="180">
        <v>7200</v>
      </c>
      <c r="G11" s="180">
        <v>7200</v>
      </c>
      <c r="H11" s="181"/>
      <c r="I11" s="181"/>
      <c r="J11" s="181"/>
      <c r="K11" s="181"/>
      <c r="L11" s="181"/>
      <c r="M11" s="181"/>
      <c r="N11" s="181"/>
      <c r="O11" s="60"/>
    </row>
    <row r="12" ht="34.15" customHeight="1" spans="1:15">
      <c r="A12" s="47"/>
      <c r="B12" s="178">
        <v>6</v>
      </c>
      <c r="C12" s="166" t="s">
        <v>319</v>
      </c>
      <c r="D12" s="166" t="s">
        <v>325</v>
      </c>
      <c r="E12" s="179" t="s">
        <v>235</v>
      </c>
      <c r="F12" s="180">
        <v>7200</v>
      </c>
      <c r="G12" s="180">
        <v>7200</v>
      </c>
      <c r="H12" s="181"/>
      <c r="I12" s="181"/>
      <c r="J12" s="181"/>
      <c r="K12" s="181"/>
      <c r="L12" s="181"/>
      <c r="M12" s="181"/>
      <c r="N12" s="181"/>
      <c r="O12" s="60"/>
    </row>
    <row r="13" ht="34.15" customHeight="1" spans="1:15">
      <c r="A13" s="47"/>
      <c r="B13" s="178">
        <v>7</v>
      </c>
      <c r="C13" s="166" t="s">
        <v>319</v>
      </c>
      <c r="D13" s="166" t="s">
        <v>326</v>
      </c>
      <c r="E13" s="179" t="s">
        <v>235</v>
      </c>
      <c r="F13" s="180">
        <v>13771</v>
      </c>
      <c r="G13" s="180">
        <v>13771</v>
      </c>
      <c r="H13" s="181"/>
      <c r="I13" s="181"/>
      <c r="J13" s="181"/>
      <c r="K13" s="181"/>
      <c r="L13" s="181"/>
      <c r="M13" s="181"/>
      <c r="N13" s="181"/>
      <c r="O13" s="60"/>
    </row>
    <row r="14" ht="34.15" customHeight="1" spans="1:15">
      <c r="A14" s="47"/>
      <c r="B14" s="178">
        <v>8</v>
      </c>
      <c r="C14" s="166" t="s">
        <v>319</v>
      </c>
      <c r="D14" s="166" t="s">
        <v>327</v>
      </c>
      <c r="E14" s="179" t="s">
        <v>235</v>
      </c>
      <c r="F14" s="180">
        <v>35000</v>
      </c>
      <c r="G14" s="180">
        <v>35000</v>
      </c>
      <c r="H14" s="181"/>
      <c r="I14" s="181"/>
      <c r="J14" s="181"/>
      <c r="K14" s="181"/>
      <c r="L14" s="181"/>
      <c r="M14" s="181"/>
      <c r="N14" s="181"/>
      <c r="O14" s="60"/>
    </row>
    <row r="15" ht="34.15" customHeight="1" spans="1:15">
      <c r="A15" s="47"/>
      <c r="B15" s="178">
        <v>9</v>
      </c>
      <c r="C15" s="166" t="s">
        <v>319</v>
      </c>
      <c r="D15" s="166" t="s">
        <v>328</v>
      </c>
      <c r="E15" s="179" t="s">
        <v>235</v>
      </c>
      <c r="F15" s="180">
        <v>78538</v>
      </c>
      <c r="G15" s="180">
        <v>78538</v>
      </c>
      <c r="H15" s="181"/>
      <c r="I15" s="181"/>
      <c r="J15" s="181"/>
      <c r="K15" s="181"/>
      <c r="L15" s="181"/>
      <c r="M15" s="181"/>
      <c r="N15" s="181"/>
      <c r="O15" s="60"/>
    </row>
    <row r="16" ht="34.15" customHeight="1" spans="1:15">
      <c r="A16" s="47"/>
      <c r="B16" s="178">
        <v>10</v>
      </c>
      <c r="C16" s="166" t="s">
        <v>319</v>
      </c>
      <c r="D16" s="166" t="s">
        <v>329</v>
      </c>
      <c r="E16" s="179" t="s">
        <v>235</v>
      </c>
      <c r="F16" s="180">
        <v>73348</v>
      </c>
      <c r="G16" s="180">
        <v>73348</v>
      </c>
      <c r="H16" s="181"/>
      <c r="I16" s="181"/>
      <c r="J16" s="181"/>
      <c r="K16" s="181"/>
      <c r="L16" s="181"/>
      <c r="M16" s="181"/>
      <c r="N16" s="181"/>
      <c r="O16" s="60"/>
    </row>
    <row r="17" ht="34.15" customHeight="1" spans="1:15">
      <c r="A17" s="47"/>
      <c r="B17" s="178">
        <v>11</v>
      </c>
      <c r="C17" s="166" t="s">
        <v>319</v>
      </c>
      <c r="D17" s="166" t="s">
        <v>330</v>
      </c>
      <c r="E17" s="179" t="s">
        <v>235</v>
      </c>
      <c r="F17" s="180">
        <v>676000</v>
      </c>
      <c r="G17" s="180">
        <v>676000</v>
      </c>
      <c r="H17" s="181"/>
      <c r="I17" s="181"/>
      <c r="J17" s="181"/>
      <c r="K17" s="181"/>
      <c r="L17" s="181"/>
      <c r="M17" s="181"/>
      <c r="N17" s="181"/>
      <c r="O17" s="60"/>
    </row>
    <row r="18" ht="34.15" customHeight="1" spans="1:15">
      <c r="A18" s="47"/>
      <c r="B18" s="178">
        <v>12</v>
      </c>
      <c r="C18" s="166" t="s">
        <v>319</v>
      </c>
      <c r="D18" s="166" t="s">
        <v>331</v>
      </c>
      <c r="E18" s="179" t="s">
        <v>235</v>
      </c>
      <c r="F18" s="180">
        <v>70000</v>
      </c>
      <c r="G18" s="180">
        <v>70000</v>
      </c>
      <c r="H18" s="181"/>
      <c r="I18" s="181"/>
      <c r="J18" s="181"/>
      <c r="K18" s="181"/>
      <c r="L18" s="181"/>
      <c r="M18" s="181"/>
      <c r="N18" s="181"/>
      <c r="O18" s="60"/>
    </row>
    <row r="19" ht="34.15" customHeight="1" spans="1:15">
      <c r="A19" s="47"/>
      <c r="B19" s="178">
        <v>13</v>
      </c>
      <c r="C19" s="166" t="s">
        <v>319</v>
      </c>
      <c r="D19" s="166" t="s">
        <v>332</v>
      </c>
      <c r="E19" s="179" t="s">
        <v>235</v>
      </c>
      <c r="F19" s="180">
        <v>397884</v>
      </c>
      <c r="G19" s="180">
        <v>397884</v>
      </c>
      <c r="H19" s="181"/>
      <c r="I19" s="181"/>
      <c r="J19" s="181"/>
      <c r="K19" s="181"/>
      <c r="L19" s="181"/>
      <c r="M19" s="181"/>
      <c r="N19" s="181"/>
      <c r="O19" s="60"/>
    </row>
    <row r="20" ht="8.5" customHeight="1" spans="1:15">
      <c r="A20" s="72"/>
      <c r="B20" s="17"/>
      <c r="C20" s="70"/>
      <c r="D20" s="17"/>
      <c r="E20" s="149"/>
      <c r="F20" s="182"/>
      <c r="G20" s="182"/>
      <c r="H20" s="70"/>
      <c r="I20" s="70"/>
      <c r="J20" s="70"/>
      <c r="K20" s="70"/>
      <c r="L20" s="70"/>
      <c r="M20" s="70"/>
      <c r="N20" s="70"/>
      <c r="O20" s="137"/>
    </row>
  </sheetData>
  <mergeCells count="13">
    <mergeCell ref="B2:N2"/>
    <mergeCell ref="M3:N3"/>
    <mergeCell ref="G4:I4"/>
    <mergeCell ref="J4:L4"/>
    <mergeCell ref="C6:E6"/>
    <mergeCell ref="A7:A19"/>
    <mergeCell ref="B4:B5"/>
    <mergeCell ref="C4:C5"/>
    <mergeCell ref="D4:D5"/>
    <mergeCell ref="E4:E5"/>
    <mergeCell ref="F4:F5"/>
    <mergeCell ref="M4:M5"/>
    <mergeCell ref="N4:N5"/>
  </mergeCells>
  <pageMargins left="0.75" right="0.75" top="0.268999993801117" bottom="0.268999993801117" header="0" footer="0"/>
  <pageSetup paperSize="8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workbookViewId="0">
      <selection activeCell="I10" sqref="I10"/>
    </sheetView>
  </sheetViews>
  <sheetFormatPr defaultColWidth="10" defaultRowHeight="13.5"/>
  <cols>
    <col min="1" max="1" width="1.53333333333333" customWidth="1"/>
    <col min="2" max="2" width="21.0666666666667" customWidth="1"/>
    <col min="3" max="3" width="24.3916666666667" customWidth="1"/>
    <col min="4" max="4" width="23.0833333333333" customWidth="1"/>
    <col min="5" max="5" width="15.875" customWidth="1"/>
    <col min="6" max="6" width="14.5083333333333" customWidth="1"/>
    <col min="7" max="7" width="14.6" customWidth="1"/>
    <col min="8" max="8" width="13.3333333333333" style="149" customWidth="1"/>
    <col min="9" max="10" width="13.3333333333333" customWidth="1"/>
    <col min="11" max="11" width="13.4833333333333" customWidth="1"/>
    <col min="12" max="12" width="13.3333333333333" customWidth="1"/>
    <col min="13" max="13" width="1.53333333333333" customWidth="1"/>
    <col min="14" max="21" width="9.76666666666667" customWidth="1"/>
  </cols>
  <sheetData>
    <row r="1" ht="14.3" customHeight="1" spans="1:13">
      <c r="A1" s="150"/>
      <c r="B1" s="151" t="s">
        <v>333</v>
      </c>
      <c r="C1" s="151"/>
      <c r="D1" s="151"/>
      <c r="E1" s="152"/>
      <c r="F1" s="153"/>
      <c r="G1" s="152"/>
      <c r="H1" s="154"/>
      <c r="I1" s="152"/>
      <c r="J1" s="152"/>
      <c r="K1" s="152"/>
      <c r="L1" s="152"/>
      <c r="M1" s="171"/>
    </row>
    <row r="2" ht="19.9" customHeight="1" spans="1:13">
      <c r="A2" s="155"/>
      <c r="B2" s="3" t="s">
        <v>334</v>
      </c>
      <c r="C2" s="3"/>
      <c r="D2" s="3"/>
      <c r="E2" s="3"/>
      <c r="F2" s="3"/>
      <c r="G2" s="3"/>
      <c r="H2" s="156"/>
      <c r="I2" s="3"/>
      <c r="J2" s="3"/>
      <c r="K2" s="3"/>
      <c r="L2" s="3"/>
      <c r="M2" s="51" t="s">
        <v>3</v>
      </c>
    </row>
    <row r="3" ht="17.05" customHeight="1" spans="1:13">
      <c r="A3" s="59"/>
      <c r="B3" s="157"/>
      <c r="C3" s="157"/>
      <c r="D3" s="157"/>
      <c r="E3" s="4"/>
      <c r="F3" s="158"/>
      <c r="G3" s="4"/>
      <c r="H3" s="159"/>
      <c r="I3" s="48"/>
      <c r="J3" s="48"/>
      <c r="K3" s="48" t="s">
        <v>313</v>
      </c>
      <c r="L3" s="48"/>
      <c r="M3" s="172"/>
    </row>
    <row r="4" ht="21.35" customHeight="1" spans="1:13">
      <c r="A4" s="73"/>
      <c r="B4" s="68" t="s">
        <v>335</v>
      </c>
      <c r="C4" s="68" t="s">
        <v>305</v>
      </c>
      <c r="D4" s="68" t="s">
        <v>306</v>
      </c>
      <c r="E4" s="68" t="s">
        <v>307</v>
      </c>
      <c r="F4" s="68" t="s">
        <v>170</v>
      </c>
      <c r="G4" s="68" t="s">
        <v>308</v>
      </c>
      <c r="H4" s="160" t="s">
        <v>9</v>
      </c>
      <c r="I4" s="68"/>
      <c r="J4" s="68"/>
      <c r="K4" s="68"/>
      <c r="L4" s="68"/>
      <c r="M4" s="73"/>
    </row>
    <row r="5" ht="26.7" customHeight="1" spans="1:13">
      <c r="A5" s="73"/>
      <c r="B5" s="68"/>
      <c r="C5" s="68"/>
      <c r="D5" s="68"/>
      <c r="E5" s="68"/>
      <c r="F5" s="68"/>
      <c r="G5" s="68"/>
      <c r="H5" s="160" t="s">
        <v>10</v>
      </c>
      <c r="I5" s="68" t="s">
        <v>157</v>
      </c>
      <c r="J5" s="68" t="s">
        <v>158</v>
      </c>
      <c r="K5" s="68" t="s">
        <v>14</v>
      </c>
      <c r="L5" s="68" t="s">
        <v>15</v>
      </c>
      <c r="M5" s="147"/>
    </row>
    <row r="6" ht="19.9" customHeight="1" spans="1:13">
      <c r="A6" s="161"/>
      <c r="B6" s="162" t="s">
        <v>336</v>
      </c>
      <c r="C6" s="129"/>
      <c r="D6" s="132"/>
      <c r="E6" s="132"/>
      <c r="F6" s="132"/>
      <c r="G6" s="132"/>
      <c r="H6" s="163">
        <v>2617381</v>
      </c>
      <c r="I6" s="130"/>
      <c r="J6" s="163">
        <v>2617381</v>
      </c>
      <c r="K6" s="130"/>
      <c r="L6" s="130"/>
      <c r="M6" s="161"/>
    </row>
    <row r="7" ht="34.15" customHeight="1" spans="1:13">
      <c r="A7" s="73"/>
      <c r="B7" s="90" t="s">
        <v>337</v>
      </c>
      <c r="C7" s="118"/>
      <c r="D7" s="118"/>
      <c r="E7" s="118"/>
      <c r="F7" s="118"/>
      <c r="G7" s="118"/>
      <c r="H7" s="163">
        <v>2617381</v>
      </c>
      <c r="I7" s="173"/>
      <c r="J7" s="173">
        <v>2617381</v>
      </c>
      <c r="K7" s="174"/>
      <c r="L7" s="174"/>
      <c r="M7" s="73"/>
    </row>
    <row r="8" ht="39.15" customHeight="1" spans="1:13">
      <c r="A8" s="73"/>
      <c r="B8" s="164" t="s">
        <v>338</v>
      </c>
      <c r="C8" s="90" t="s">
        <v>339</v>
      </c>
      <c r="D8" s="90" t="s">
        <v>266</v>
      </c>
      <c r="E8" s="90" t="s">
        <v>340</v>
      </c>
      <c r="F8" s="90" t="s">
        <v>299</v>
      </c>
      <c r="G8" s="90" t="s">
        <v>300</v>
      </c>
      <c r="H8" s="163">
        <v>35400</v>
      </c>
      <c r="I8" s="173"/>
      <c r="J8" s="163">
        <v>35400</v>
      </c>
      <c r="K8" s="174"/>
      <c r="L8" s="174"/>
      <c r="M8" s="73"/>
    </row>
    <row r="9" ht="42" customHeight="1" spans="1:13">
      <c r="A9" s="73"/>
      <c r="B9" s="164" t="s">
        <v>37</v>
      </c>
      <c r="C9" s="90" t="s">
        <v>341</v>
      </c>
      <c r="D9" s="90" t="s">
        <v>266</v>
      </c>
      <c r="E9" s="90" t="s">
        <v>342</v>
      </c>
      <c r="F9" s="90" t="s">
        <v>299</v>
      </c>
      <c r="G9" s="90" t="s">
        <v>300</v>
      </c>
      <c r="H9" s="163">
        <v>1200600</v>
      </c>
      <c r="I9" s="173"/>
      <c r="J9" s="163">
        <v>1200600</v>
      </c>
      <c r="K9" s="174"/>
      <c r="L9" s="174"/>
      <c r="M9" s="73"/>
    </row>
    <row r="10" ht="42" customHeight="1" spans="1:13">
      <c r="A10" s="73"/>
      <c r="B10" s="164" t="s">
        <v>37</v>
      </c>
      <c r="C10" s="90" t="s">
        <v>330</v>
      </c>
      <c r="D10" s="90" t="s">
        <v>266</v>
      </c>
      <c r="E10" s="90" t="s">
        <v>342</v>
      </c>
      <c r="F10" s="90" t="s">
        <v>297</v>
      </c>
      <c r="G10" s="90" t="s">
        <v>298</v>
      </c>
      <c r="H10" s="163">
        <v>50000</v>
      </c>
      <c r="I10" s="173"/>
      <c r="J10" s="163">
        <v>50000</v>
      </c>
      <c r="K10" s="174"/>
      <c r="L10" s="174"/>
      <c r="M10" s="73"/>
    </row>
    <row r="11" ht="42" customHeight="1" spans="1:13">
      <c r="A11" s="73"/>
      <c r="B11" s="164"/>
      <c r="C11" s="90" t="s">
        <v>330</v>
      </c>
      <c r="D11" s="90" t="s">
        <v>266</v>
      </c>
      <c r="E11" s="90" t="s">
        <v>342</v>
      </c>
      <c r="F11" s="90" t="s">
        <v>343</v>
      </c>
      <c r="G11" s="90" t="s">
        <v>344</v>
      </c>
      <c r="H11" s="163">
        <v>265000</v>
      </c>
      <c r="I11" s="173"/>
      <c r="J11" s="163">
        <v>265000</v>
      </c>
      <c r="K11" s="174"/>
      <c r="L11" s="174"/>
      <c r="M11" s="73"/>
    </row>
    <row r="12" ht="42" customHeight="1" spans="1:13">
      <c r="A12" s="73"/>
      <c r="B12" s="164"/>
      <c r="C12" s="90" t="s">
        <v>330</v>
      </c>
      <c r="D12" s="90" t="s">
        <v>266</v>
      </c>
      <c r="E12" s="90" t="s">
        <v>342</v>
      </c>
      <c r="F12" s="90" t="s">
        <v>289</v>
      </c>
      <c r="G12" s="90" t="s">
        <v>290</v>
      </c>
      <c r="H12" s="163">
        <v>111000</v>
      </c>
      <c r="I12" s="173"/>
      <c r="J12" s="163">
        <v>111000</v>
      </c>
      <c r="K12" s="174"/>
      <c r="L12" s="174"/>
      <c r="M12" s="73"/>
    </row>
    <row r="13" ht="46" customHeight="1" spans="1:13">
      <c r="A13" s="73"/>
      <c r="B13" s="164" t="s">
        <v>37</v>
      </c>
      <c r="C13" s="90" t="s">
        <v>330</v>
      </c>
      <c r="D13" s="90" t="s">
        <v>266</v>
      </c>
      <c r="E13" s="90" t="s">
        <v>342</v>
      </c>
      <c r="F13" s="165" t="s">
        <v>345</v>
      </c>
      <c r="G13" s="90" t="s">
        <v>346</v>
      </c>
      <c r="H13" s="163">
        <v>250000</v>
      </c>
      <c r="I13" s="173"/>
      <c r="J13" s="163">
        <v>250000</v>
      </c>
      <c r="K13" s="174"/>
      <c r="L13" s="174"/>
      <c r="M13" s="73"/>
    </row>
    <row r="14" ht="40" customHeight="1" spans="1:13">
      <c r="A14" s="73"/>
      <c r="B14" s="164" t="s">
        <v>37</v>
      </c>
      <c r="C14" s="90" t="s">
        <v>347</v>
      </c>
      <c r="D14" s="90" t="s">
        <v>266</v>
      </c>
      <c r="E14" s="90" t="s">
        <v>256</v>
      </c>
      <c r="F14" s="90" t="s">
        <v>299</v>
      </c>
      <c r="G14" s="90" t="s">
        <v>300</v>
      </c>
      <c r="H14" s="163">
        <v>17640</v>
      </c>
      <c r="I14" s="173"/>
      <c r="J14" s="163">
        <v>17640</v>
      </c>
      <c r="K14" s="174"/>
      <c r="L14" s="174"/>
      <c r="M14" s="73"/>
    </row>
    <row r="15" ht="34.15" customHeight="1" spans="1:13">
      <c r="A15" s="73"/>
      <c r="B15" s="164" t="s">
        <v>37</v>
      </c>
      <c r="C15" s="90" t="s">
        <v>348</v>
      </c>
      <c r="D15" s="90" t="s">
        <v>266</v>
      </c>
      <c r="E15" s="90" t="s">
        <v>349</v>
      </c>
      <c r="F15" s="90" t="s">
        <v>297</v>
      </c>
      <c r="G15" s="90" t="s">
        <v>298</v>
      </c>
      <c r="H15" s="163">
        <v>4800</v>
      </c>
      <c r="I15" s="173"/>
      <c r="J15" s="163">
        <v>4800</v>
      </c>
      <c r="K15" s="174"/>
      <c r="L15" s="174"/>
      <c r="M15" s="73"/>
    </row>
    <row r="16" ht="34.15" customHeight="1" spans="1:13">
      <c r="A16" s="73"/>
      <c r="B16" s="164" t="s">
        <v>37</v>
      </c>
      <c r="C16" s="90" t="s">
        <v>350</v>
      </c>
      <c r="D16" s="90" t="s">
        <v>266</v>
      </c>
      <c r="E16" s="90" t="s">
        <v>351</v>
      </c>
      <c r="F16" s="90" t="s">
        <v>297</v>
      </c>
      <c r="G16" s="90" t="s">
        <v>298</v>
      </c>
      <c r="H16" s="163">
        <v>7200</v>
      </c>
      <c r="I16" s="173"/>
      <c r="J16" s="163">
        <v>7200</v>
      </c>
      <c r="K16" s="174"/>
      <c r="L16" s="174"/>
      <c r="M16" s="73"/>
    </row>
    <row r="17" ht="42" customHeight="1" spans="1:13">
      <c r="A17" s="73"/>
      <c r="B17" s="164" t="s">
        <v>37</v>
      </c>
      <c r="C17" s="90" t="s">
        <v>352</v>
      </c>
      <c r="D17" s="90" t="s">
        <v>266</v>
      </c>
      <c r="E17" s="165" t="s">
        <v>259</v>
      </c>
      <c r="F17" s="90" t="s">
        <v>269</v>
      </c>
      <c r="G17" s="90" t="s">
        <v>268</v>
      </c>
      <c r="H17" s="163">
        <v>7200</v>
      </c>
      <c r="I17" s="173"/>
      <c r="J17" s="163">
        <v>7200</v>
      </c>
      <c r="K17" s="174"/>
      <c r="L17" s="174"/>
      <c r="M17" s="73"/>
    </row>
    <row r="18" ht="34.15" customHeight="1" spans="1:13">
      <c r="A18" s="73"/>
      <c r="B18" s="164" t="s">
        <v>37</v>
      </c>
      <c r="C18" s="166" t="s">
        <v>331</v>
      </c>
      <c r="D18" s="90" t="s">
        <v>266</v>
      </c>
      <c r="E18" s="165" t="s">
        <v>258</v>
      </c>
      <c r="F18" s="90" t="s">
        <v>289</v>
      </c>
      <c r="G18" s="90" t="s">
        <v>290</v>
      </c>
      <c r="H18" s="163">
        <v>70000</v>
      </c>
      <c r="I18" s="173"/>
      <c r="J18" s="163">
        <v>70000</v>
      </c>
      <c r="K18" s="174"/>
      <c r="L18" s="174"/>
      <c r="M18" s="73"/>
    </row>
    <row r="19" ht="34.15" customHeight="1" spans="1:13">
      <c r="A19" s="73"/>
      <c r="B19" s="164" t="s">
        <v>37</v>
      </c>
      <c r="C19" s="165" t="s">
        <v>332</v>
      </c>
      <c r="D19" s="90" t="s">
        <v>266</v>
      </c>
      <c r="E19" s="165" t="s">
        <v>246</v>
      </c>
      <c r="F19" s="90" t="s">
        <v>284</v>
      </c>
      <c r="G19" s="90" t="s">
        <v>285</v>
      </c>
      <c r="H19" s="163">
        <v>267884</v>
      </c>
      <c r="I19" s="173"/>
      <c r="J19" s="163">
        <v>267884</v>
      </c>
      <c r="K19" s="174"/>
      <c r="L19" s="174"/>
      <c r="M19" s="73"/>
    </row>
    <row r="20" ht="34.15" customHeight="1" spans="1:13">
      <c r="A20" s="73"/>
      <c r="B20" s="164" t="s">
        <v>37</v>
      </c>
      <c r="C20" s="165" t="s">
        <v>332</v>
      </c>
      <c r="D20" s="90" t="s">
        <v>266</v>
      </c>
      <c r="E20" s="165" t="s">
        <v>246</v>
      </c>
      <c r="F20" s="90" t="s">
        <v>286</v>
      </c>
      <c r="G20" s="90" t="s">
        <v>285</v>
      </c>
      <c r="H20" s="163">
        <v>12000</v>
      </c>
      <c r="I20" s="173"/>
      <c r="J20" s="163">
        <v>12000</v>
      </c>
      <c r="K20" s="174"/>
      <c r="L20" s="174"/>
      <c r="M20" s="73"/>
    </row>
    <row r="21" ht="34.15" customHeight="1" spans="1:13">
      <c r="A21" s="73"/>
      <c r="B21" s="164" t="s">
        <v>37</v>
      </c>
      <c r="C21" s="165" t="s">
        <v>332</v>
      </c>
      <c r="D21" s="90" t="s">
        <v>266</v>
      </c>
      <c r="E21" s="165" t="s">
        <v>246</v>
      </c>
      <c r="F21" s="90" t="s">
        <v>287</v>
      </c>
      <c r="G21" s="90" t="s">
        <v>285</v>
      </c>
      <c r="H21" s="163">
        <v>18000</v>
      </c>
      <c r="I21" s="173"/>
      <c r="J21" s="163">
        <v>18000</v>
      </c>
      <c r="K21" s="174"/>
      <c r="L21" s="174"/>
      <c r="M21" s="73"/>
    </row>
    <row r="22" ht="34.15" customHeight="1" spans="1:13">
      <c r="A22" s="73"/>
      <c r="B22" s="164" t="s">
        <v>37</v>
      </c>
      <c r="C22" s="165" t="s">
        <v>332</v>
      </c>
      <c r="D22" s="90" t="s">
        <v>266</v>
      </c>
      <c r="E22" s="165" t="s">
        <v>246</v>
      </c>
      <c r="F22" s="90" t="s">
        <v>288</v>
      </c>
      <c r="G22" s="90" t="s">
        <v>285</v>
      </c>
      <c r="H22" s="163">
        <v>100000</v>
      </c>
      <c r="I22" s="173"/>
      <c r="J22" s="163">
        <v>100000</v>
      </c>
      <c r="K22" s="174"/>
      <c r="L22" s="174"/>
      <c r="M22" s="73"/>
    </row>
    <row r="23" ht="34.15" customHeight="1" spans="1:13">
      <c r="A23" s="73"/>
      <c r="B23" s="164" t="s">
        <v>353</v>
      </c>
      <c r="C23" s="90" t="s">
        <v>354</v>
      </c>
      <c r="D23" s="90" t="s">
        <v>266</v>
      </c>
      <c r="E23" s="90" t="s">
        <v>355</v>
      </c>
      <c r="F23" s="90" t="s">
        <v>299</v>
      </c>
      <c r="G23" s="90" t="s">
        <v>300</v>
      </c>
      <c r="H23" s="163">
        <v>13771</v>
      </c>
      <c r="I23" s="173"/>
      <c r="J23" s="163">
        <v>13771</v>
      </c>
      <c r="K23" s="174"/>
      <c r="L23" s="174"/>
      <c r="M23" s="73"/>
    </row>
    <row r="24" ht="40.5" spans="1:13">
      <c r="A24" s="73"/>
      <c r="B24" s="164" t="s">
        <v>338</v>
      </c>
      <c r="C24" s="90" t="s">
        <v>356</v>
      </c>
      <c r="D24" s="90" t="s">
        <v>266</v>
      </c>
      <c r="E24" s="165" t="s">
        <v>259</v>
      </c>
      <c r="F24" s="90" t="s">
        <v>297</v>
      </c>
      <c r="G24" s="90" t="s">
        <v>298</v>
      </c>
      <c r="H24" s="163">
        <v>35000</v>
      </c>
      <c r="I24" s="173"/>
      <c r="J24" s="163">
        <v>35000</v>
      </c>
      <c r="K24" s="174"/>
      <c r="L24" s="174"/>
      <c r="M24" s="73"/>
    </row>
    <row r="25" ht="39.15" customHeight="1" spans="1:13">
      <c r="A25" s="73"/>
      <c r="B25" s="164" t="s">
        <v>37</v>
      </c>
      <c r="C25" s="90" t="s">
        <v>357</v>
      </c>
      <c r="D25" s="90" t="s">
        <v>266</v>
      </c>
      <c r="E25" s="165" t="s">
        <v>257</v>
      </c>
      <c r="F25" s="165" t="s">
        <v>282</v>
      </c>
      <c r="G25" s="165" t="s">
        <v>283</v>
      </c>
      <c r="H25" s="163">
        <v>78538</v>
      </c>
      <c r="I25" s="173"/>
      <c r="J25" s="163">
        <v>78538</v>
      </c>
      <c r="K25" s="174"/>
      <c r="L25" s="174"/>
      <c r="M25" s="73"/>
    </row>
    <row r="26" ht="34.15" customHeight="1" spans="1:13">
      <c r="A26" s="73"/>
      <c r="B26" s="143"/>
      <c r="C26" s="90" t="s">
        <v>329</v>
      </c>
      <c r="D26" s="90" t="s">
        <v>266</v>
      </c>
      <c r="E26" s="165" t="s">
        <v>257</v>
      </c>
      <c r="F26" s="165" t="s">
        <v>282</v>
      </c>
      <c r="G26" s="165" t="s">
        <v>283</v>
      </c>
      <c r="H26" s="163">
        <v>73348</v>
      </c>
      <c r="I26" s="173"/>
      <c r="J26" s="163">
        <v>73348</v>
      </c>
      <c r="K26" s="174"/>
      <c r="L26" s="174"/>
      <c r="M26" s="73"/>
    </row>
    <row r="27" ht="34.15" customHeight="1" spans="1:13">
      <c r="A27" s="73"/>
      <c r="B27" s="143"/>
      <c r="C27" s="118"/>
      <c r="D27" s="118"/>
      <c r="E27" s="118"/>
      <c r="F27" s="118"/>
      <c r="G27" s="118"/>
      <c r="H27" s="167"/>
      <c r="I27" s="174"/>
      <c r="J27" s="174"/>
      <c r="K27" s="174"/>
      <c r="L27" s="174"/>
      <c r="M27" s="73"/>
    </row>
    <row r="28" ht="34.15" customHeight="1" spans="1:13">
      <c r="A28" s="73"/>
      <c r="B28" s="143"/>
      <c r="C28" s="118"/>
      <c r="D28" s="118"/>
      <c r="E28" s="118"/>
      <c r="F28" s="118"/>
      <c r="G28" s="118"/>
      <c r="H28" s="167"/>
      <c r="I28" s="174"/>
      <c r="J28" s="174"/>
      <c r="K28" s="174"/>
      <c r="L28" s="174"/>
      <c r="M28" s="73"/>
    </row>
    <row r="29" ht="34.15" customHeight="1" spans="1:13">
      <c r="A29" s="73"/>
      <c r="B29" s="143"/>
      <c r="C29" s="118"/>
      <c r="D29" s="118"/>
      <c r="E29" s="118"/>
      <c r="F29" s="118"/>
      <c r="G29" s="118"/>
      <c r="H29" s="167"/>
      <c r="I29" s="174"/>
      <c r="J29" s="174"/>
      <c r="K29" s="174"/>
      <c r="L29" s="174"/>
      <c r="M29" s="73"/>
    </row>
    <row r="30" ht="34.15" customHeight="1" spans="1:13">
      <c r="A30" s="73"/>
      <c r="B30" s="143"/>
      <c r="C30" s="118"/>
      <c r="D30" s="118"/>
      <c r="E30" s="118"/>
      <c r="F30" s="118"/>
      <c r="G30" s="118"/>
      <c r="H30" s="167"/>
      <c r="I30" s="174"/>
      <c r="J30" s="174"/>
      <c r="K30" s="174"/>
      <c r="L30" s="174"/>
      <c r="M30" s="73"/>
    </row>
    <row r="31" ht="8.5" customHeight="1" spans="1:13">
      <c r="A31" s="168"/>
      <c r="B31" s="169"/>
      <c r="C31" s="169"/>
      <c r="D31" s="169"/>
      <c r="E31" s="169"/>
      <c r="F31" s="169"/>
      <c r="G31" s="169"/>
      <c r="H31" s="170"/>
      <c r="I31" s="169"/>
      <c r="J31" s="169"/>
      <c r="K31" s="169"/>
      <c r="L31" s="169"/>
      <c r="M31" s="175"/>
    </row>
  </sheetData>
  <mergeCells count="11">
    <mergeCell ref="B2:L2"/>
    <mergeCell ref="B3:D3"/>
    <mergeCell ref="K3:L3"/>
    <mergeCell ref="H4:L4"/>
    <mergeCell ref="A8:A30"/>
    <mergeCell ref="B4:B5"/>
    <mergeCell ref="C4:C5"/>
    <mergeCell ref="D4:D5"/>
    <mergeCell ref="E4:E5"/>
    <mergeCell ref="F4:F5"/>
    <mergeCell ref="G4:G5"/>
  </mergeCells>
  <pageMargins left="0.75" right="0.75" top="0.268999993801117" bottom="0.268999993801117" header="0" footer="0"/>
  <pageSetup paperSize="8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A1" sqref="A1"/>
    </sheetView>
  </sheetViews>
  <sheetFormatPr defaultColWidth="10" defaultRowHeight="13.5"/>
  <cols>
    <col min="1" max="1" width="1.53333333333333" customWidth="1"/>
    <col min="2" max="2" width="47.475" customWidth="1"/>
    <col min="3" max="3" width="15.3833333333333" customWidth="1"/>
    <col min="4" max="4" width="20.05" customWidth="1"/>
    <col min="5" max="5" width="24.3916666666667" customWidth="1"/>
    <col min="6" max="6" width="20.5166666666667" customWidth="1"/>
    <col min="7" max="8" width="15.3833333333333" customWidth="1"/>
    <col min="9" max="9" width="27.5416666666667" customWidth="1"/>
    <col min="10" max="10" width="1.53333333333333" customWidth="1"/>
  </cols>
  <sheetData>
    <row r="1" ht="14.3" customHeight="1" spans="1:10">
      <c r="A1" s="63"/>
      <c r="B1" s="64" t="s">
        <v>358</v>
      </c>
      <c r="C1" s="63"/>
      <c r="E1" s="63"/>
      <c r="F1" s="63"/>
      <c r="G1" s="63"/>
      <c r="I1" s="63"/>
      <c r="J1" s="73"/>
    </row>
    <row r="2" ht="19.9" customHeight="1" spans="1:10">
      <c r="A2" s="3"/>
      <c r="B2" s="3" t="s">
        <v>359</v>
      </c>
      <c r="C2" s="3"/>
      <c r="D2" s="3"/>
      <c r="E2" s="3"/>
      <c r="F2" s="3"/>
      <c r="G2" s="3"/>
      <c r="H2" s="3"/>
      <c r="I2" s="3"/>
      <c r="J2" s="73" t="s">
        <v>3</v>
      </c>
    </row>
    <row r="3" ht="17.05" customHeight="1" spans="1:10">
      <c r="A3" s="65"/>
      <c r="B3" s="66"/>
      <c r="C3" s="66"/>
      <c r="D3" s="66"/>
      <c r="E3" s="66"/>
      <c r="F3" s="66"/>
      <c r="I3" s="96" t="s">
        <v>5</v>
      </c>
      <c r="J3" s="73"/>
    </row>
    <row r="4" ht="21.35" customHeight="1" spans="1:10">
      <c r="A4" s="67"/>
      <c r="B4" s="68" t="s">
        <v>360</v>
      </c>
      <c r="C4" s="68" t="s">
        <v>361</v>
      </c>
      <c r="D4" s="68"/>
      <c r="E4" s="68"/>
      <c r="F4" s="68" t="s">
        <v>362</v>
      </c>
      <c r="G4" s="68" t="s">
        <v>363</v>
      </c>
      <c r="H4" s="68" t="s">
        <v>364</v>
      </c>
      <c r="I4" s="68" t="s">
        <v>365</v>
      </c>
      <c r="J4" s="73"/>
    </row>
    <row r="5" ht="21.35" customHeight="1" spans="2:10">
      <c r="B5" s="68"/>
      <c r="C5" s="68" t="s">
        <v>366</v>
      </c>
      <c r="D5" s="68" t="s">
        <v>367</v>
      </c>
      <c r="E5" s="68" t="s">
        <v>368</v>
      </c>
      <c r="F5" s="68"/>
      <c r="G5" s="68"/>
      <c r="H5" s="68"/>
      <c r="I5" s="68"/>
      <c r="J5" s="60"/>
    </row>
    <row r="6" ht="19.9" customHeight="1" spans="1:10">
      <c r="A6" s="128"/>
      <c r="B6" s="129" t="s">
        <v>67</v>
      </c>
      <c r="C6" s="132"/>
      <c r="D6" s="132"/>
      <c r="E6" s="132"/>
      <c r="F6" s="132"/>
      <c r="G6" s="136"/>
      <c r="H6" s="132"/>
      <c r="I6" s="132"/>
      <c r="J6" s="133"/>
    </row>
    <row r="7" ht="34.15" customHeight="1" spans="1:10">
      <c r="A7" s="67"/>
      <c r="B7" s="118" t="s">
        <v>37</v>
      </c>
      <c r="C7" s="118"/>
      <c r="D7" s="118"/>
      <c r="E7" s="118"/>
      <c r="F7" s="118"/>
      <c r="G7" s="148"/>
      <c r="H7" s="118"/>
      <c r="I7" s="118"/>
      <c r="J7" s="73"/>
    </row>
    <row r="8" ht="34.15" customHeight="1" spans="1:10">
      <c r="A8" s="67"/>
      <c r="B8" s="143" t="s">
        <v>37</v>
      </c>
      <c r="C8" s="118" t="s">
        <v>37</v>
      </c>
      <c r="D8" s="118" t="s">
        <v>37</v>
      </c>
      <c r="E8" s="118" t="s">
        <v>37</v>
      </c>
      <c r="F8" s="118" t="s">
        <v>37</v>
      </c>
      <c r="G8" s="148"/>
      <c r="H8" s="118"/>
      <c r="I8" s="118" t="s">
        <v>37</v>
      </c>
      <c r="J8" s="73"/>
    </row>
    <row r="9" ht="8.5" customHeight="1" spans="1:10">
      <c r="A9" s="70"/>
      <c r="B9" s="70"/>
      <c r="C9" s="70"/>
      <c r="D9" s="70"/>
      <c r="E9" s="70"/>
      <c r="F9" s="70"/>
      <c r="G9" s="70"/>
      <c r="H9" s="70"/>
      <c r="I9" s="70"/>
      <c r="J9" s="137"/>
    </row>
  </sheetData>
  <mergeCells count="7">
    <mergeCell ref="B2:I2"/>
    <mergeCell ref="C4:E4"/>
    <mergeCell ref="B4:B5"/>
    <mergeCell ref="F4:F5"/>
    <mergeCell ref="G4:G5"/>
    <mergeCell ref="H4:H5"/>
    <mergeCell ref="I4:I5"/>
  </mergeCells>
  <pageMargins left="0.75" right="0.75" top="0.268999993801117" bottom="0.268999993801117" header="0" footer="0"/>
  <pageSetup paperSize="8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A1" sqref="A1"/>
    </sheetView>
  </sheetViews>
  <sheetFormatPr defaultColWidth="10" defaultRowHeight="13.5" outlineLevelRow="7"/>
  <cols>
    <col min="1" max="1" width="1.53333333333333" customWidth="1"/>
    <col min="2" max="2" width="48.35" customWidth="1"/>
    <col min="3" max="3" width="23.0833333333333" customWidth="1"/>
    <col min="4" max="4" width="7.78333333333333" customWidth="1"/>
    <col min="5" max="5" width="16.4083333333333" customWidth="1"/>
    <col min="6" max="9" width="15.3833333333333" customWidth="1"/>
    <col min="10" max="10" width="28.15" customWidth="1"/>
    <col min="11" max="11" width="1.53333333333333" customWidth="1"/>
  </cols>
  <sheetData>
    <row r="1" ht="14.3" customHeight="1" spans="1:11">
      <c r="A1" s="63"/>
      <c r="B1" s="64" t="s">
        <v>369</v>
      </c>
      <c r="C1" s="64"/>
      <c r="D1" s="138"/>
      <c r="E1" s="64"/>
      <c r="F1" s="64"/>
      <c r="G1" s="63"/>
      <c r="I1" s="63"/>
      <c r="J1" s="63"/>
      <c r="K1" s="73"/>
    </row>
    <row r="2" ht="19.9" customHeight="1" spans="1:11">
      <c r="A2" s="3"/>
      <c r="B2" s="3" t="s">
        <v>370</v>
      </c>
      <c r="C2" s="3"/>
      <c r="D2" s="3"/>
      <c r="E2" s="3"/>
      <c r="F2" s="3"/>
      <c r="G2" s="3"/>
      <c r="H2" s="3"/>
      <c r="I2" s="3"/>
      <c r="J2" s="3"/>
      <c r="K2" s="73" t="s">
        <v>3</v>
      </c>
    </row>
    <row r="3" ht="17.05" customHeight="1" spans="1:11">
      <c r="A3" s="65"/>
      <c r="B3" s="66"/>
      <c r="C3" s="66"/>
      <c r="D3" s="66"/>
      <c r="E3" s="66"/>
      <c r="F3" s="66"/>
      <c r="G3" s="66"/>
      <c r="H3" s="66"/>
      <c r="I3" s="66"/>
      <c r="J3" s="96" t="s">
        <v>5</v>
      </c>
      <c r="K3" s="73"/>
    </row>
    <row r="4" ht="40.4" customHeight="1" spans="1:11">
      <c r="A4" s="67"/>
      <c r="B4" s="68" t="s">
        <v>360</v>
      </c>
      <c r="C4" s="68" t="s">
        <v>371</v>
      </c>
      <c r="D4" s="68" t="s">
        <v>372</v>
      </c>
      <c r="E4" s="68" t="s">
        <v>373</v>
      </c>
      <c r="F4" s="68" t="s">
        <v>374</v>
      </c>
      <c r="G4" s="68" t="s">
        <v>375</v>
      </c>
      <c r="H4" s="68" t="s">
        <v>376</v>
      </c>
      <c r="I4" s="68" t="s">
        <v>377</v>
      </c>
      <c r="J4" s="68" t="s">
        <v>378</v>
      </c>
      <c r="K4" s="73"/>
    </row>
    <row r="5" ht="19.9" customHeight="1" spans="1:11">
      <c r="A5" s="139"/>
      <c r="B5" s="129" t="s">
        <v>67</v>
      </c>
      <c r="C5" s="129"/>
      <c r="D5" s="53"/>
      <c r="E5" s="140"/>
      <c r="F5" s="132"/>
      <c r="G5" s="132"/>
      <c r="H5" s="132"/>
      <c r="I5" s="132"/>
      <c r="J5" s="132"/>
      <c r="K5" s="146"/>
    </row>
    <row r="6" ht="34.15" customHeight="1" spans="1:11">
      <c r="A6" s="47"/>
      <c r="B6" s="118" t="s">
        <v>37</v>
      </c>
      <c r="C6" s="141"/>
      <c r="D6" s="142"/>
      <c r="E6" s="136"/>
      <c r="F6" s="69"/>
      <c r="G6" s="69"/>
      <c r="H6" s="69"/>
      <c r="I6" s="69"/>
      <c r="J6" s="69"/>
      <c r="K6" s="60"/>
    </row>
    <row r="7" ht="34.15" customHeight="1" spans="1:11">
      <c r="A7" s="67"/>
      <c r="B7" s="143" t="s">
        <v>37</v>
      </c>
      <c r="C7" s="118" t="s">
        <v>37</v>
      </c>
      <c r="D7" s="141"/>
      <c r="E7" s="136"/>
      <c r="F7" s="144" t="s">
        <v>37</v>
      </c>
      <c r="G7" s="144" t="s">
        <v>37</v>
      </c>
      <c r="H7" s="144" t="s">
        <v>37</v>
      </c>
      <c r="I7" s="144" t="s">
        <v>37</v>
      </c>
      <c r="J7" s="118"/>
      <c r="K7" s="147"/>
    </row>
    <row r="8" ht="8.5" customHeight="1" spans="1:11">
      <c r="A8" s="70"/>
      <c r="B8" s="70"/>
      <c r="C8" s="70"/>
      <c r="D8" s="145"/>
      <c r="E8" s="70"/>
      <c r="F8" s="70"/>
      <c r="G8" s="70"/>
      <c r="H8" s="70"/>
      <c r="I8" s="70"/>
      <c r="J8" s="70"/>
      <c r="K8" s="137"/>
    </row>
  </sheetData>
  <mergeCells count="2">
    <mergeCell ref="B2:J2"/>
    <mergeCell ref="B3:F3"/>
  </mergeCells>
  <pageMargins left="0.75" right="0.75" top="0.268999993801117" bottom="0.268999993801117" header="0" footer="0"/>
  <pageSetup paperSize="8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10" defaultRowHeight="13.5" outlineLevelRow="7" outlineLevelCol="7"/>
  <cols>
    <col min="1" max="1" width="1.53333333333333" customWidth="1"/>
    <col min="2" max="2" width="48.725" customWidth="1"/>
    <col min="3" max="3" width="23.25" customWidth="1"/>
    <col min="4" max="6" width="16.4083333333333" customWidth="1"/>
    <col min="7" max="7" width="31.6666666666667" customWidth="1"/>
    <col min="8" max="8" width="1.53333333333333" customWidth="1"/>
  </cols>
  <sheetData>
    <row r="1" ht="14.3" customHeight="1" spans="1:8">
      <c r="A1" s="63"/>
      <c r="B1" s="64" t="s">
        <v>379</v>
      </c>
      <c r="C1" s="64"/>
      <c r="D1" s="64"/>
      <c r="E1" s="64"/>
      <c r="F1" s="64"/>
      <c r="G1" s="63"/>
      <c r="H1" s="73"/>
    </row>
    <row r="2" ht="19.9" customHeight="1" spans="1:8">
      <c r="A2" s="3"/>
      <c r="B2" s="3" t="s">
        <v>380</v>
      </c>
      <c r="C2" s="3"/>
      <c r="D2" s="3"/>
      <c r="E2" s="3"/>
      <c r="F2" s="3"/>
      <c r="G2" s="3"/>
      <c r="H2" s="73" t="s">
        <v>3</v>
      </c>
    </row>
    <row r="3" ht="17.05" customHeight="1" spans="1:8">
      <c r="A3" s="65"/>
      <c r="B3" s="66"/>
      <c r="C3" s="66"/>
      <c r="D3" s="66"/>
      <c r="E3" s="66"/>
      <c r="F3" s="66"/>
      <c r="G3" s="96" t="s">
        <v>5</v>
      </c>
      <c r="H3" s="73"/>
    </row>
    <row r="4" ht="40.4" customHeight="1" spans="1:8">
      <c r="A4" s="67"/>
      <c r="B4" s="68" t="s">
        <v>360</v>
      </c>
      <c r="C4" s="68" t="s">
        <v>381</v>
      </c>
      <c r="D4" s="68" t="s">
        <v>382</v>
      </c>
      <c r="E4" s="68" t="s">
        <v>383</v>
      </c>
      <c r="F4" s="68" t="s">
        <v>384</v>
      </c>
      <c r="G4" s="68" t="s">
        <v>385</v>
      </c>
      <c r="H4" s="73"/>
    </row>
    <row r="5" ht="19.9" customHeight="1" spans="1:8">
      <c r="A5" s="128"/>
      <c r="B5" s="129" t="s">
        <v>67</v>
      </c>
      <c r="C5" s="129"/>
      <c r="D5" s="130"/>
      <c r="E5" s="131"/>
      <c r="F5" s="130"/>
      <c r="G5" s="132"/>
      <c r="H5" s="133"/>
    </row>
    <row r="6" ht="19.9" customHeight="1" spans="1:8">
      <c r="A6" s="67"/>
      <c r="B6" s="69"/>
      <c r="C6" s="69"/>
      <c r="D6" s="54"/>
      <c r="E6" s="134"/>
      <c r="F6" s="54"/>
      <c r="G6" s="69"/>
      <c r="H6" s="73"/>
    </row>
    <row r="7" ht="19.9" customHeight="1" spans="1:8">
      <c r="A7" s="67"/>
      <c r="B7" s="135"/>
      <c r="C7" s="69"/>
      <c r="D7" s="136"/>
      <c r="E7" s="136"/>
      <c r="F7" s="136"/>
      <c r="G7" s="69"/>
      <c r="H7" s="73"/>
    </row>
    <row r="8" ht="8.5" customHeight="1" spans="1:8">
      <c r="A8" s="70"/>
      <c r="B8" s="70"/>
      <c r="C8" s="70"/>
      <c r="D8" s="70"/>
      <c r="E8" s="70"/>
      <c r="F8" s="70"/>
      <c r="G8" s="70"/>
      <c r="H8" s="137"/>
    </row>
  </sheetData>
  <mergeCells count="2">
    <mergeCell ref="B2:G2"/>
    <mergeCell ref="B3:F3"/>
  </mergeCells>
  <pageMargins left="0.75" right="0.75" top="0.268999993801117" bottom="0.268999993801117" header="0" footer="0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workbookViewId="0">
      <pane ySplit="6" topLeftCell="A7" activePane="bottomLeft" state="frozen"/>
      <selection/>
      <selection pane="bottomLeft" activeCell="F17" sqref="F17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10" width="16.4083333333333" customWidth="1"/>
    <col min="11" max="11" width="1.53333333333333" customWidth="1"/>
    <col min="12" max="14" width="9.76666666666667" customWidth="1"/>
  </cols>
  <sheetData>
    <row r="1" ht="14.2" customHeight="1" spans="1:11">
      <c r="A1" s="230"/>
      <c r="B1" s="2" t="s">
        <v>1</v>
      </c>
      <c r="C1" s="1"/>
      <c r="D1" s="1"/>
      <c r="E1" s="1" t="s">
        <v>2</v>
      </c>
      <c r="F1" s="1" t="s">
        <v>2</v>
      </c>
      <c r="G1" s="1" t="s">
        <v>2</v>
      </c>
      <c r="H1" s="1" t="s">
        <v>2</v>
      </c>
      <c r="I1" s="1" t="s">
        <v>2</v>
      </c>
      <c r="J1" s="1" t="s">
        <v>2</v>
      </c>
      <c r="K1" s="73" t="s">
        <v>3</v>
      </c>
    </row>
    <row r="2" ht="19.9" customHeight="1" spans="1:11">
      <c r="A2" s="51"/>
      <c r="B2" s="3" t="s">
        <v>4</v>
      </c>
      <c r="C2" s="3"/>
      <c r="D2" s="3"/>
      <c r="E2" s="3"/>
      <c r="F2" s="3"/>
      <c r="G2" s="3"/>
      <c r="H2" s="3"/>
      <c r="I2" s="3"/>
      <c r="J2" s="3"/>
      <c r="K2" s="73"/>
    </row>
    <row r="3" ht="17.05" customHeight="1" spans="1:11">
      <c r="A3" s="51"/>
      <c r="B3" s="157"/>
      <c r="C3" s="157"/>
      <c r="E3" s="48"/>
      <c r="F3" s="48"/>
      <c r="G3" s="48"/>
      <c r="H3" s="48"/>
      <c r="I3" s="48"/>
      <c r="J3" s="48" t="s">
        <v>5</v>
      </c>
      <c r="K3" s="73"/>
    </row>
    <row r="4" ht="21.35" customHeight="1" spans="1:11">
      <c r="A4" s="51"/>
      <c r="B4" s="52" t="s">
        <v>6</v>
      </c>
      <c r="C4" s="52"/>
      <c r="D4" s="52" t="s">
        <v>7</v>
      </c>
      <c r="E4" s="52"/>
      <c r="F4" s="52"/>
      <c r="G4" s="52"/>
      <c r="H4" s="52"/>
      <c r="I4" s="52"/>
      <c r="J4" s="52"/>
      <c r="K4" s="73"/>
    </row>
    <row r="5" ht="21.35" customHeight="1" spans="1:11">
      <c r="A5" s="51"/>
      <c r="B5" s="52" t="s">
        <v>8</v>
      </c>
      <c r="C5" s="52" t="s">
        <v>9</v>
      </c>
      <c r="D5" s="52" t="s">
        <v>8</v>
      </c>
      <c r="E5" s="52" t="s">
        <v>9</v>
      </c>
      <c r="F5" s="52"/>
      <c r="G5" s="52"/>
      <c r="H5" s="52"/>
      <c r="I5" s="52"/>
      <c r="J5" s="52"/>
      <c r="K5" s="73"/>
    </row>
    <row r="6" ht="28.45" customHeight="1" spans="1:11">
      <c r="A6" s="47"/>
      <c r="B6" s="52"/>
      <c r="C6" s="52"/>
      <c r="D6" s="52"/>
      <c r="E6" s="52" t="s">
        <v>10</v>
      </c>
      <c r="F6" s="231" t="s">
        <v>11</v>
      </c>
      <c r="G6" s="231" t="s">
        <v>12</v>
      </c>
      <c r="H6" s="231" t="s">
        <v>13</v>
      </c>
      <c r="I6" s="231" t="s">
        <v>14</v>
      </c>
      <c r="J6" s="52" t="s">
        <v>15</v>
      </c>
      <c r="K6" s="73"/>
    </row>
    <row r="7" ht="19.9" customHeight="1" spans="1:11">
      <c r="A7" s="232"/>
      <c r="B7" s="233" t="s">
        <v>16</v>
      </c>
      <c r="C7" s="234">
        <v>10061657.78</v>
      </c>
      <c r="D7" s="233" t="s">
        <v>17</v>
      </c>
      <c r="E7" s="234">
        <v>10061657.78</v>
      </c>
      <c r="F7" s="234">
        <v>10061657.78</v>
      </c>
      <c r="G7" s="136"/>
      <c r="H7" s="136"/>
      <c r="I7" s="136"/>
      <c r="J7" s="136"/>
      <c r="K7" s="60"/>
    </row>
    <row r="8" ht="19.9" customHeight="1" spans="1:11">
      <c r="A8" s="232"/>
      <c r="B8" s="235" t="s">
        <v>18</v>
      </c>
      <c r="C8" s="234">
        <v>10061657.78</v>
      </c>
      <c r="D8" s="235" t="s">
        <v>19</v>
      </c>
      <c r="E8" s="234">
        <v>5934655.56</v>
      </c>
      <c r="F8" s="234">
        <v>5934655.56</v>
      </c>
      <c r="G8" s="136"/>
      <c r="H8" s="136"/>
      <c r="I8" s="136"/>
      <c r="J8" s="136"/>
      <c r="K8" s="60"/>
    </row>
    <row r="9" ht="19.9" customHeight="1" spans="1:11">
      <c r="A9" s="232"/>
      <c r="B9" s="235" t="s">
        <v>20</v>
      </c>
      <c r="C9" s="234"/>
      <c r="D9" s="235" t="s">
        <v>21</v>
      </c>
      <c r="E9" s="234">
        <v>1068361.55</v>
      </c>
      <c r="F9" s="234">
        <v>1068361.55</v>
      </c>
      <c r="G9" s="136"/>
      <c r="H9" s="136"/>
      <c r="I9" s="136"/>
      <c r="J9" s="136"/>
      <c r="K9" s="60"/>
    </row>
    <row r="10" ht="19.9" customHeight="1" spans="1:11">
      <c r="A10" s="232"/>
      <c r="B10" s="235" t="s">
        <v>22</v>
      </c>
      <c r="C10" s="234"/>
      <c r="D10" s="235" t="s">
        <v>23</v>
      </c>
      <c r="E10" s="234">
        <v>253468.31</v>
      </c>
      <c r="F10" s="234">
        <v>253468.31</v>
      </c>
      <c r="G10" s="136"/>
      <c r="H10" s="136"/>
      <c r="I10" s="136"/>
      <c r="J10" s="136"/>
      <c r="K10" s="60"/>
    </row>
    <row r="11" ht="19.9" customHeight="1" spans="1:11">
      <c r="A11" s="232"/>
      <c r="B11" s="235" t="s">
        <v>24</v>
      </c>
      <c r="C11" s="234"/>
      <c r="D11" s="235" t="s">
        <v>25</v>
      </c>
      <c r="E11" s="234">
        <v>35400</v>
      </c>
      <c r="F11" s="234">
        <v>35400</v>
      </c>
      <c r="G11" s="136"/>
      <c r="H11" s="136"/>
      <c r="I11" s="136"/>
      <c r="J11" s="136"/>
      <c r="K11" s="60"/>
    </row>
    <row r="12" ht="19.9" customHeight="1" spans="1:11">
      <c r="A12" s="232"/>
      <c r="B12" s="235" t="s">
        <v>26</v>
      </c>
      <c r="C12" s="234"/>
      <c r="D12" s="235" t="s">
        <v>27</v>
      </c>
      <c r="E12" s="234">
        <v>2158326</v>
      </c>
      <c r="F12" s="234">
        <v>2158326</v>
      </c>
      <c r="G12" s="136"/>
      <c r="H12" s="136"/>
      <c r="I12" s="136"/>
      <c r="J12" s="136"/>
      <c r="K12" s="60"/>
    </row>
    <row r="13" ht="19.9" customHeight="1" spans="1:11">
      <c r="A13" s="232"/>
      <c r="B13" s="235" t="s">
        <v>28</v>
      </c>
      <c r="C13" s="234"/>
      <c r="D13" s="235" t="s">
        <v>29</v>
      </c>
      <c r="E13" s="234">
        <v>611446.36</v>
      </c>
      <c r="F13" s="234">
        <v>611446.36</v>
      </c>
      <c r="G13" s="136"/>
      <c r="H13" s="136"/>
      <c r="I13" s="136"/>
      <c r="J13" s="136"/>
      <c r="K13" s="60"/>
    </row>
    <row r="14" ht="19.9" customHeight="1" spans="1:11">
      <c r="A14" s="232"/>
      <c r="B14" s="235" t="s">
        <v>30</v>
      </c>
      <c r="C14" s="234"/>
      <c r="D14" s="235"/>
      <c r="E14" s="236"/>
      <c r="F14" s="236"/>
      <c r="G14" s="136"/>
      <c r="H14" s="136"/>
      <c r="I14" s="136"/>
      <c r="J14" s="136"/>
      <c r="K14" s="60"/>
    </row>
    <row r="15" ht="19.9" customHeight="1" spans="1:11">
      <c r="A15" s="232"/>
      <c r="B15" s="235" t="s">
        <v>31</v>
      </c>
      <c r="C15" s="234"/>
      <c r="D15" s="235" t="s">
        <v>32</v>
      </c>
      <c r="E15" s="234"/>
      <c r="F15" s="234"/>
      <c r="G15" s="136"/>
      <c r="H15" s="136"/>
      <c r="I15" s="136"/>
      <c r="J15" s="136"/>
      <c r="K15" s="60"/>
    </row>
    <row r="16" ht="19.9" customHeight="1" spans="1:11">
      <c r="A16" s="232"/>
      <c r="B16" s="235" t="s">
        <v>33</v>
      </c>
      <c r="C16" s="234"/>
      <c r="D16" s="235" t="s">
        <v>32</v>
      </c>
      <c r="E16" s="234"/>
      <c r="F16" s="234"/>
      <c r="G16" s="136"/>
      <c r="H16" s="136"/>
      <c r="I16" s="136"/>
      <c r="J16" s="136"/>
      <c r="K16" s="60"/>
    </row>
    <row r="17" ht="19.9" customHeight="1" spans="1:11">
      <c r="A17" s="232"/>
      <c r="B17" s="233" t="s">
        <v>34</v>
      </c>
      <c r="C17" s="234"/>
      <c r="D17" s="235" t="s">
        <v>35</v>
      </c>
      <c r="E17" s="234"/>
      <c r="F17" s="234"/>
      <c r="G17" s="136"/>
      <c r="H17" s="136"/>
      <c r="I17" s="136"/>
      <c r="J17" s="136"/>
      <c r="K17" s="60"/>
    </row>
    <row r="18" ht="19.9" customHeight="1" spans="1:11">
      <c r="A18" s="232"/>
      <c r="B18" s="235" t="s">
        <v>36</v>
      </c>
      <c r="C18" s="234"/>
      <c r="D18" s="235" t="s">
        <v>37</v>
      </c>
      <c r="E18" s="234"/>
      <c r="F18" s="234"/>
      <c r="G18" s="237"/>
      <c r="H18" s="237"/>
      <c r="I18" s="237"/>
      <c r="J18" s="237"/>
      <c r="K18" s="60"/>
    </row>
    <row r="19" ht="19.9" customHeight="1" spans="1:11">
      <c r="A19" s="232"/>
      <c r="B19" s="235" t="s">
        <v>38</v>
      </c>
      <c r="C19" s="234"/>
      <c r="D19" s="235" t="s">
        <v>37</v>
      </c>
      <c r="E19" s="234"/>
      <c r="F19" s="234"/>
      <c r="G19" s="237"/>
      <c r="H19" s="237"/>
      <c r="I19" s="237"/>
      <c r="J19" s="237"/>
      <c r="K19" s="60"/>
    </row>
    <row r="20" ht="19.9" customHeight="1" spans="1:11">
      <c r="A20" s="232"/>
      <c r="B20" s="235" t="s">
        <v>39</v>
      </c>
      <c r="C20" s="234"/>
      <c r="D20" s="235" t="s">
        <v>37</v>
      </c>
      <c r="E20" s="234"/>
      <c r="F20" s="234"/>
      <c r="G20" s="237"/>
      <c r="H20" s="237"/>
      <c r="I20" s="237"/>
      <c r="J20" s="237"/>
      <c r="K20" s="60"/>
    </row>
    <row r="21" ht="19.9" customHeight="1" spans="1:11">
      <c r="A21" s="232"/>
      <c r="B21" s="235" t="s">
        <v>40</v>
      </c>
      <c r="C21" s="234"/>
      <c r="D21" s="235" t="s">
        <v>37</v>
      </c>
      <c r="E21" s="234"/>
      <c r="F21" s="234"/>
      <c r="G21" s="237"/>
      <c r="H21" s="237"/>
      <c r="I21" s="237"/>
      <c r="J21" s="237"/>
      <c r="K21" s="60"/>
    </row>
    <row r="22" ht="19.9" customHeight="1" spans="1:11">
      <c r="A22" s="232"/>
      <c r="B22" s="235" t="s">
        <v>41</v>
      </c>
      <c r="C22" s="234"/>
      <c r="D22" s="235" t="s">
        <v>37</v>
      </c>
      <c r="E22" s="234"/>
      <c r="F22" s="234"/>
      <c r="G22" s="237"/>
      <c r="H22" s="237"/>
      <c r="I22" s="237"/>
      <c r="J22" s="237"/>
      <c r="K22" s="60"/>
    </row>
    <row r="23" ht="19.9" customHeight="1" spans="1:11">
      <c r="A23" s="232"/>
      <c r="B23" s="238" t="s">
        <v>42</v>
      </c>
      <c r="C23" s="239">
        <v>10061657.78</v>
      </c>
      <c r="D23" s="238" t="s">
        <v>43</v>
      </c>
      <c r="E23" s="239">
        <v>10061657.78</v>
      </c>
      <c r="F23" s="239">
        <v>10061657.78</v>
      </c>
      <c r="G23" s="140"/>
      <c r="H23" s="140"/>
      <c r="I23" s="140"/>
      <c r="J23" s="140"/>
      <c r="K23" s="60"/>
    </row>
    <row r="24" ht="8.5" customHeight="1" spans="1:11">
      <c r="A24" s="240"/>
      <c r="B24" s="152"/>
      <c r="C24" s="152"/>
      <c r="D24" s="80"/>
      <c r="E24" s="152"/>
      <c r="F24" s="152"/>
      <c r="G24" s="152"/>
      <c r="H24" s="152"/>
      <c r="I24" s="152"/>
      <c r="J24" s="152"/>
      <c r="K24" s="95"/>
    </row>
    <row r="25" ht="14.3" customHeight="1" spans="1:11">
      <c r="A25" s="241"/>
      <c r="B25" s="242" t="s">
        <v>44</v>
      </c>
      <c r="C25" s="242"/>
      <c r="D25" s="242"/>
      <c r="E25" s="242"/>
      <c r="F25" s="242"/>
      <c r="G25" s="242"/>
      <c r="H25" s="242"/>
      <c r="I25" s="242"/>
      <c r="J25" s="242"/>
      <c r="K25" s="243"/>
    </row>
    <row r="26" ht="14.3" customHeight="1" spans="1:11">
      <c r="A26" s="241"/>
      <c r="B26" s="242" t="s">
        <v>45</v>
      </c>
      <c r="C26" s="242"/>
      <c r="D26" s="242"/>
      <c r="E26" s="242"/>
      <c r="F26" s="242"/>
      <c r="G26" s="242"/>
      <c r="H26" s="242"/>
      <c r="I26" s="242"/>
      <c r="J26" s="242"/>
      <c r="K26" s="243"/>
    </row>
    <row r="27" ht="14.3" customHeight="1" spans="1:11">
      <c r="A27" s="241"/>
      <c r="B27" s="242" t="s">
        <v>46</v>
      </c>
      <c r="C27" s="242"/>
      <c r="D27" s="242"/>
      <c r="E27" s="242"/>
      <c r="F27" s="242"/>
      <c r="G27" s="242"/>
      <c r="H27" s="242"/>
      <c r="I27" s="242"/>
      <c r="J27" s="242"/>
      <c r="K27" s="243"/>
    </row>
    <row r="28" ht="14.3" customHeight="1" spans="1:11">
      <c r="A28" s="241"/>
      <c r="B28" s="242" t="s">
        <v>47</v>
      </c>
      <c r="C28" s="242"/>
      <c r="D28" s="242"/>
      <c r="E28" s="242"/>
      <c r="F28" s="242"/>
      <c r="G28" s="242"/>
      <c r="H28" s="242"/>
      <c r="I28" s="242"/>
      <c r="J28" s="242"/>
      <c r="K28" s="243"/>
    </row>
    <row r="29" ht="14.3" customHeight="1" spans="1:11">
      <c r="A29" s="241"/>
      <c r="B29" s="242" t="s">
        <v>48</v>
      </c>
      <c r="C29" s="242"/>
      <c r="D29" s="242"/>
      <c r="E29" s="242"/>
      <c r="F29" s="242"/>
      <c r="G29" s="242"/>
      <c r="H29" s="242"/>
      <c r="I29" s="242"/>
      <c r="J29" s="242"/>
      <c r="K29" s="243"/>
    </row>
    <row r="30" ht="14.3" customHeight="1" spans="1:11">
      <c r="A30" s="241"/>
      <c r="B30" s="242" t="s">
        <v>49</v>
      </c>
      <c r="C30" s="242"/>
      <c r="D30" s="242"/>
      <c r="E30" s="242"/>
      <c r="F30" s="242"/>
      <c r="G30" s="242"/>
      <c r="H30" s="242"/>
      <c r="I30" s="242"/>
      <c r="J30" s="242"/>
      <c r="K30" s="243"/>
    </row>
    <row r="31" ht="14.3" customHeight="1" spans="1:11">
      <c r="A31" s="241"/>
      <c r="B31" s="242" t="s">
        <v>50</v>
      </c>
      <c r="C31" s="242"/>
      <c r="D31" s="242"/>
      <c r="E31" s="242"/>
      <c r="F31" s="242"/>
      <c r="G31" s="242"/>
      <c r="H31" s="242"/>
      <c r="I31" s="242"/>
      <c r="J31" s="242"/>
      <c r="K31" s="243"/>
    </row>
    <row r="32" ht="14.3" customHeight="1" spans="1:11">
      <c r="A32" s="241"/>
      <c r="B32" s="242" t="s">
        <v>51</v>
      </c>
      <c r="C32" s="242"/>
      <c r="D32" s="242"/>
      <c r="E32" s="242"/>
      <c r="F32" s="242"/>
      <c r="G32" s="242"/>
      <c r="H32" s="242"/>
      <c r="I32" s="242"/>
      <c r="J32" s="242"/>
      <c r="K32" s="243"/>
    </row>
    <row r="33" ht="14.3" customHeight="1" spans="1:11">
      <c r="A33" s="241"/>
      <c r="B33" s="242" t="s">
        <v>52</v>
      </c>
      <c r="C33" s="242"/>
      <c r="D33" s="242"/>
      <c r="E33" s="242"/>
      <c r="F33" s="242"/>
      <c r="G33" s="242"/>
      <c r="H33" s="242"/>
      <c r="I33" s="242"/>
      <c r="J33" s="242"/>
      <c r="K33" s="243"/>
    </row>
    <row r="34" ht="14.3" customHeight="1" spans="1:11">
      <c r="A34" s="241"/>
      <c r="B34" s="242" t="s">
        <v>53</v>
      </c>
      <c r="C34" s="242"/>
      <c r="D34" s="242"/>
      <c r="E34" s="242"/>
      <c r="F34" s="242"/>
      <c r="G34" s="242"/>
      <c r="H34" s="242"/>
      <c r="I34" s="242"/>
      <c r="J34" s="242"/>
      <c r="K34" s="243"/>
    </row>
    <row r="35" ht="24.1" customHeight="1" spans="1:11">
      <c r="A35" s="241"/>
      <c r="B35" s="242" t="s">
        <v>54</v>
      </c>
      <c r="C35" s="242"/>
      <c r="D35" s="242"/>
      <c r="E35" s="242"/>
      <c r="F35" s="242"/>
      <c r="G35" s="242"/>
      <c r="H35" s="242"/>
      <c r="I35" s="242"/>
      <c r="J35" s="242"/>
      <c r="K35" s="243"/>
    </row>
    <row r="36" ht="14.3" customHeight="1" spans="1:11">
      <c r="A36" s="241"/>
      <c r="B36" s="242" t="s">
        <v>55</v>
      </c>
      <c r="C36" s="242"/>
      <c r="D36" s="242"/>
      <c r="E36" s="242"/>
      <c r="F36" s="242"/>
      <c r="G36" s="242"/>
      <c r="H36" s="242"/>
      <c r="I36" s="242"/>
      <c r="J36" s="242"/>
      <c r="K36" s="243"/>
    </row>
    <row r="37" ht="14.3" customHeight="1" spans="1:11">
      <c r="A37" s="193"/>
      <c r="B37" s="194" t="s">
        <v>56</v>
      </c>
      <c r="C37" s="194"/>
      <c r="D37" s="194"/>
      <c r="E37" s="194"/>
      <c r="F37" s="194"/>
      <c r="G37" s="194"/>
      <c r="H37" s="194"/>
      <c r="I37" s="194"/>
      <c r="J37" s="194"/>
      <c r="K37" s="195"/>
    </row>
  </sheetData>
  <mergeCells count="21">
    <mergeCell ref="B2:J2"/>
    <mergeCell ref="B3:C3"/>
    <mergeCell ref="B4:C4"/>
    <mergeCell ref="D4:J4"/>
    <mergeCell ref="E5:J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I36"/>
    <mergeCell ref="B37:I37"/>
    <mergeCell ref="A8:A16"/>
    <mergeCell ref="B5:B6"/>
    <mergeCell ref="C5:C6"/>
    <mergeCell ref="D5:D6"/>
  </mergeCells>
  <pageMargins left="0.75" right="0.75" top="0.268999993801117" bottom="0.268999993801117" header="0" footer="0"/>
  <pageSetup paperSize="8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0"/>
  <sheetViews>
    <sheetView workbookViewId="0">
      <selection activeCell="C9" sqref="C9:C11"/>
    </sheetView>
  </sheetViews>
  <sheetFormatPr defaultColWidth="10" defaultRowHeight="13.5"/>
  <cols>
    <col min="1" max="1" width="1.53333333333333" customWidth="1"/>
    <col min="2" max="2" width="27.8083333333333" style="21" customWidth="1"/>
    <col min="3" max="3" width="25.4333333333333" customWidth="1"/>
    <col min="4" max="4" width="16.4083333333333" style="75" customWidth="1"/>
    <col min="5" max="5" width="23.8" customWidth="1"/>
    <col min="6" max="8" width="15.3833333333333" customWidth="1"/>
    <col min="9" max="9" width="13.65" customWidth="1"/>
    <col min="10" max="11" width="10.2583333333333" customWidth="1"/>
    <col min="12" max="12" width="7.00833333333333" customWidth="1"/>
    <col min="13" max="13" width="1.53333333333333" customWidth="1"/>
    <col min="14" max="14" width="9.76666666666667" customWidth="1"/>
  </cols>
  <sheetData>
    <row r="1" ht="14.3" customHeight="1" spans="1:13">
      <c r="A1" s="76"/>
      <c r="B1" s="77" t="s">
        <v>386</v>
      </c>
      <c r="C1" s="78"/>
      <c r="D1" s="79"/>
      <c r="E1" s="78"/>
      <c r="F1" s="80"/>
      <c r="G1" s="80"/>
      <c r="H1" s="80"/>
      <c r="I1" s="80"/>
      <c r="J1" s="80"/>
      <c r="K1" s="80"/>
      <c r="L1" s="80"/>
      <c r="M1" s="95"/>
    </row>
    <row r="2" ht="19.9" customHeight="1" spans="1:13">
      <c r="A2" s="81"/>
      <c r="B2" s="82" t="s">
        <v>387</v>
      </c>
      <c r="C2" s="3"/>
      <c r="D2" s="83"/>
      <c r="E2" s="3"/>
      <c r="F2" s="3"/>
      <c r="G2" s="3"/>
      <c r="H2" s="3"/>
      <c r="I2" s="3"/>
      <c r="J2" s="3"/>
      <c r="K2" s="3"/>
      <c r="L2" s="3"/>
      <c r="M2" s="67" t="s">
        <v>3</v>
      </c>
    </row>
    <row r="3" ht="17.05" customHeight="1" spans="1:13">
      <c r="A3" s="84"/>
      <c r="B3" s="85"/>
      <c r="C3" s="66"/>
      <c r="D3" s="86"/>
      <c r="E3" s="66"/>
      <c r="F3" s="66"/>
      <c r="G3" s="66"/>
      <c r="H3" s="66"/>
      <c r="I3" s="66"/>
      <c r="J3" s="96"/>
      <c r="K3" s="96" t="s">
        <v>5</v>
      </c>
      <c r="L3" s="96"/>
      <c r="M3" s="72"/>
    </row>
    <row r="4" ht="21.35" customHeight="1" spans="1:13">
      <c r="A4" s="67"/>
      <c r="B4" s="87" t="s">
        <v>305</v>
      </c>
      <c r="C4" s="68" t="s">
        <v>227</v>
      </c>
      <c r="D4" s="88" t="s">
        <v>9</v>
      </c>
      <c r="E4" s="68" t="s">
        <v>388</v>
      </c>
      <c r="F4" s="68" t="s">
        <v>389</v>
      </c>
      <c r="G4" s="68" t="s">
        <v>390</v>
      </c>
      <c r="H4" s="68" t="s">
        <v>391</v>
      </c>
      <c r="I4" s="68" t="s">
        <v>392</v>
      </c>
      <c r="J4" s="68" t="s">
        <v>393</v>
      </c>
      <c r="K4" s="68" t="s">
        <v>394</v>
      </c>
      <c r="L4" s="68" t="s">
        <v>395</v>
      </c>
      <c r="M4" s="73"/>
    </row>
    <row r="5" ht="33.9" customHeight="1" spans="1:13">
      <c r="A5" s="47"/>
      <c r="B5" s="89" t="s">
        <v>396</v>
      </c>
      <c r="C5" s="90" t="s">
        <v>235</v>
      </c>
      <c r="D5" s="75">
        <v>1188563.55</v>
      </c>
      <c r="E5" s="90" t="s">
        <v>397</v>
      </c>
      <c r="F5" s="90" t="s">
        <v>398</v>
      </c>
      <c r="G5" s="90" t="s">
        <v>399</v>
      </c>
      <c r="H5" s="90" t="s">
        <v>400</v>
      </c>
      <c r="I5" s="97" t="s">
        <v>401</v>
      </c>
      <c r="J5" s="97" t="s">
        <v>402</v>
      </c>
      <c r="K5" s="97" t="s">
        <v>403</v>
      </c>
      <c r="L5" s="69"/>
      <c r="M5" s="60"/>
    </row>
    <row r="6" ht="33.9" customHeight="1" spans="1:13">
      <c r="A6" s="47"/>
      <c r="B6" s="89"/>
      <c r="C6" s="90"/>
      <c r="E6" s="90"/>
      <c r="F6" s="90" t="s">
        <v>404</v>
      </c>
      <c r="G6" s="90" t="s">
        <v>405</v>
      </c>
      <c r="H6" s="90" t="s">
        <v>406</v>
      </c>
      <c r="I6" s="97" t="s">
        <v>401</v>
      </c>
      <c r="J6" s="97" t="s">
        <v>402</v>
      </c>
      <c r="K6" s="97" t="s">
        <v>403</v>
      </c>
      <c r="L6" s="69"/>
      <c r="M6" s="60"/>
    </row>
    <row r="7" ht="33.9" customHeight="1" spans="1:13">
      <c r="A7" s="47"/>
      <c r="B7" s="89" t="s">
        <v>407</v>
      </c>
      <c r="C7" s="90" t="s">
        <v>235</v>
      </c>
      <c r="D7" s="91">
        <v>1808283.75</v>
      </c>
      <c r="E7" s="90" t="s">
        <v>397</v>
      </c>
      <c r="F7" s="90" t="s">
        <v>398</v>
      </c>
      <c r="G7" s="90" t="s">
        <v>399</v>
      </c>
      <c r="H7" s="90" t="s">
        <v>400</v>
      </c>
      <c r="I7" s="97" t="s">
        <v>401</v>
      </c>
      <c r="J7" s="97" t="s">
        <v>402</v>
      </c>
      <c r="K7" s="97" t="s">
        <v>403</v>
      </c>
      <c r="L7" s="69"/>
      <c r="M7" s="60"/>
    </row>
    <row r="8" ht="33.9" customHeight="1" spans="1:13">
      <c r="A8" s="47"/>
      <c r="B8" s="89"/>
      <c r="C8" s="90"/>
      <c r="D8" s="91"/>
      <c r="E8" s="90"/>
      <c r="F8" s="90" t="s">
        <v>404</v>
      </c>
      <c r="G8" s="90" t="s">
        <v>405</v>
      </c>
      <c r="H8" s="90" t="s">
        <v>406</v>
      </c>
      <c r="I8" s="97" t="s">
        <v>401</v>
      </c>
      <c r="J8" s="97" t="s">
        <v>402</v>
      </c>
      <c r="K8" s="97" t="s">
        <v>403</v>
      </c>
      <c r="L8" s="69"/>
      <c r="M8" s="60"/>
    </row>
    <row r="9" ht="33.9" customHeight="1" spans="1:13">
      <c r="A9" s="47"/>
      <c r="B9" s="89" t="s">
        <v>320</v>
      </c>
      <c r="C9" s="90" t="s">
        <v>235</v>
      </c>
      <c r="D9" s="92">
        <v>35400</v>
      </c>
      <c r="E9" s="90" t="s">
        <v>408</v>
      </c>
      <c r="F9" s="90" t="s">
        <v>404</v>
      </c>
      <c r="G9" s="90" t="s">
        <v>405</v>
      </c>
      <c r="H9" s="90" t="s">
        <v>409</v>
      </c>
      <c r="I9" s="97" t="s">
        <v>401</v>
      </c>
      <c r="J9" s="97" t="s">
        <v>410</v>
      </c>
      <c r="K9" s="97" t="s">
        <v>411</v>
      </c>
      <c r="L9" s="69"/>
      <c r="M9" s="60"/>
    </row>
    <row r="10" ht="33.9" customHeight="1" spans="1:13">
      <c r="A10" s="47"/>
      <c r="B10" s="89"/>
      <c r="C10" s="90"/>
      <c r="D10" s="91"/>
      <c r="E10" s="90"/>
      <c r="F10" s="90" t="s">
        <v>412</v>
      </c>
      <c r="G10" s="90" t="s">
        <v>413</v>
      </c>
      <c r="H10" s="90" t="s">
        <v>414</v>
      </c>
      <c r="I10" s="97" t="s">
        <v>415</v>
      </c>
      <c r="J10" s="97" t="s">
        <v>416</v>
      </c>
      <c r="K10" s="97" t="s">
        <v>403</v>
      </c>
      <c r="L10" s="69"/>
      <c r="M10" s="60"/>
    </row>
    <row r="11" ht="33.9" customHeight="1" spans="1:13">
      <c r="A11" s="47"/>
      <c r="B11" s="89"/>
      <c r="C11" s="90"/>
      <c r="D11" s="91"/>
      <c r="E11" s="90"/>
      <c r="F11" s="90" t="s">
        <v>398</v>
      </c>
      <c r="G11" s="90" t="s">
        <v>399</v>
      </c>
      <c r="H11" s="90" t="s">
        <v>417</v>
      </c>
      <c r="I11" s="97" t="s">
        <v>401</v>
      </c>
      <c r="J11" s="97" t="s">
        <v>402</v>
      </c>
      <c r="K11" s="97" t="s">
        <v>403</v>
      </c>
      <c r="L11" s="69"/>
      <c r="M11" s="60"/>
    </row>
    <row r="12" ht="33.9" customHeight="1" spans="1:13">
      <c r="A12" s="47"/>
      <c r="B12" s="89" t="s">
        <v>418</v>
      </c>
      <c r="C12" s="90" t="s">
        <v>235</v>
      </c>
      <c r="D12" s="91">
        <v>127593.68</v>
      </c>
      <c r="E12" s="90" t="s">
        <v>397</v>
      </c>
      <c r="F12" s="90" t="s">
        <v>404</v>
      </c>
      <c r="G12" s="90" t="s">
        <v>405</v>
      </c>
      <c r="H12" s="90" t="s">
        <v>406</v>
      </c>
      <c r="I12" s="97" t="s">
        <v>401</v>
      </c>
      <c r="J12" s="97" t="s">
        <v>402</v>
      </c>
      <c r="K12" s="97" t="s">
        <v>403</v>
      </c>
      <c r="L12" s="69"/>
      <c r="M12" s="60"/>
    </row>
    <row r="13" ht="33.9" customHeight="1" spans="1:13">
      <c r="A13" s="47"/>
      <c r="B13" s="89"/>
      <c r="C13" s="90"/>
      <c r="D13" s="91"/>
      <c r="E13" s="90"/>
      <c r="F13" s="90" t="s">
        <v>398</v>
      </c>
      <c r="G13" s="90" t="s">
        <v>399</v>
      </c>
      <c r="H13" s="90" t="s">
        <v>400</v>
      </c>
      <c r="I13" s="97" t="s">
        <v>401</v>
      </c>
      <c r="J13" s="97" t="s">
        <v>402</v>
      </c>
      <c r="K13" s="97" t="s">
        <v>403</v>
      </c>
      <c r="L13" s="69"/>
      <c r="M13" s="60"/>
    </row>
    <row r="14" ht="33.9" customHeight="1" spans="1:13">
      <c r="A14" s="47"/>
      <c r="B14" s="89" t="s">
        <v>419</v>
      </c>
      <c r="C14" s="90" t="s">
        <v>235</v>
      </c>
      <c r="D14" s="91">
        <v>82674.63</v>
      </c>
      <c r="E14" s="90" t="s">
        <v>397</v>
      </c>
      <c r="F14" s="90" t="s">
        <v>398</v>
      </c>
      <c r="G14" s="90" t="s">
        <v>399</v>
      </c>
      <c r="H14" s="90" t="s">
        <v>400</v>
      </c>
      <c r="I14" s="97" t="s">
        <v>401</v>
      </c>
      <c r="J14" s="97" t="s">
        <v>402</v>
      </c>
      <c r="K14" s="97" t="s">
        <v>403</v>
      </c>
      <c r="L14" s="69"/>
      <c r="M14" s="60"/>
    </row>
    <row r="15" ht="33.9" customHeight="1" spans="1:13">
      <c r="A15" s="47"/>
      <c r="B15" s="89"/>
      <c r="C15" s="90"/>
      <c r="D15" s="91"/>
      <c r="E15" s="90"/>
      <c r="F15" s="90" t="s">
        <v>404</v>
      </c>
      <c r="G15" s="90" t="s">
        <v>405</v>
      </c>
      <c r="H15" s="90" t="s">
        <v>406</v>
      </c>
      <c r="I15" s="97" t="s">
        <v>401</v>
      </c>
      <c r="J15" s="97" t="s">
        <v>402</v>
      </c>
      <c r="K15" s="97" t="s">
        <v>403</v>
      </c>
      <c r="L15" s="69"/>
      <c r="M15" s="60"/>
    </row>
    <row r="16" ht="33.9" customHeight="1" spans="1:13">
      <c r="A16" s="47"/>
      <c r="B16" s="89" t="s">
        <v>420</v>
      </c>
      <c r="C16" s="90" t="s">
        <v>235</v>
      </c>
      <c r="D16" s="91">
        <v>31825.79</v>
      </c>
      <c r="E16" s="90" t="s">
        <v>397</v>
      </c>
      <c r="F16" s="90" t="s">
        <v>398</v>
      </c>
      <c r="G16" s="90" t="s">
        <v>399</v>
      </c>
      <c r="H16" s="90" t="s">
        <v>400</v>
      </c>
      <c r="I16" s="97" t="s">
        <v>401</v>
      </c>
      <c r="J16" s="97" t="s">
        <v>402</v>
      </c>
      <c r="K16" s="97" t="s">
        <v>403</v>
      </c>
      <c r="L16" s="69"/>
      <c r="M16" s="60"/>
    </row>
    <row r="17" ht="33.9" customHeight="1" spans="1:13">
      <c r="A17" s="47"/>
      <c r="B17" s="89"/>
      <c r="C17" s="90"/>
      <c r="D17" s="91"/>
      <c r="E17" s="90"/>
      <c r="F17" s="90" t="s">
        <v>404</v>
      </c>
      <c r="G17" s="90" t="s">
        <v>405</v>
      </c>
      <c r="H17" s="90" t="s">
        <v>406</v>
      </c>
      <c r="I17" s="97" t="s">
        <v>401</v>
      </c>
      <c r="J17" s="97" t="s">
        <v>402</v>
      </c>
      <c r="K17" s="97" t="s">
        <v>403</v>
      </c>
      <c r="L17" s="69"/>
      <c r="M17" s="60"/>
    </row>
    <row r="18" ht="33.9" customHeight="1" spans="1:13">
      <c r="A18" s="47"/>
      <c r="B18" s="89" t="s">
        <v>421</v>
      </c>
      <c r="C18" s="90" t="s">
        <v>235</v>
      </c>
      <c r="D18" s="91">
        <v>31792.04</v>
      </c>
      <c r="E18" s="90" t="s">
        <v>397</v>
      </c>
      <c r="F18" s="90" t="s">
        <v>404</v>
      </c>
      <c r="G18" s="90" t="s">
        <v>405</v>
      </c>
      <c r="H18" s="90" t="s">
        <v>406</v>
      </c>
      <c r="I18" s="97" t="s">
        <v>401</v>
      </c>
      <c r="J18" s="97" t="s">
        <v>402</v>
      </c>
      <c r="K18" s="97" t="s">
        <v>403</v>
      </c>
      <c r="L18" s="69"/>
      <c r="M18" s="60"/>
    </row>
    <row r="19" ht="33.9" customHeight="1" spans="1:13">
      <c r="A19" s="47"/>
      <c r="B19" s="89"/>
      <c r="C19" s="90"/>
      <c r="D19" s="91"/>
      <c r="E19" s="90"/>
      <c r="F19" s="90" t="s">
        <v>398</v>
      </c>
      <c r="G19" s="90" t="s">
        <v>399</v>
      </c>
      <c r="H19" s="90" t="s">
        <v>400</v>
      </c>
      <c r="I19" s="97" t="s">
        <v>401</v>
      </c>
      <c r="J19" s="97" t="s">
        <v>402</v>
      </c>
      <c r="K19" s="97" t="s">
        <v>403</v>
      </c>
      <c r="L19" s="69"/>
      <c r="M19" s="60"/>
    </row>
    <row r="20" ht="33.9" customHeight="1" spans="1:13">
      <c r="A20" s="47"/>
      <c r="B20" s="89" t="s">
        <v>422</v>
      </c>
      <c r="C20" s="90" t="s">
        <v>235</v>
      </c>
      <c r="D20" s="93">
        <v>380558.97</v>
      </c>
      <c r="E20" s="90" t="s">
        <v>397</v>
      </c>
      <c r="F20" s="90" t="s">
        <v>404</v>
      </c>
      <c r="G20" s="90" t="s">
        <v>405</v>
      </c>
      <c r="H20" s="90" t="s">
        <v>406</v>
      </c>
      <c r="I20" s="97" t="s">
        <v>401</v>
      </c>
      <c r="J20" s="97" t="s">
        <v>402</v>
      </c>
      <c r="K20" s="97" t="s">
        <v>403</v>
      </c>
      <c r="L20" s="69"/>
      <c r="M20" s="60"/>
    </row>
    <row r="21" ht="33.9" customHeight="1" spans="1:13">
      <c r="A21" s="47"/>
      <c r="B21" s="89"/>
      <c r="C21" s="90"/>
      <c r="D21" s="94"/>
      <c r="E21" s="90"/>
      <c r="F21" s="90" t="s">
        <v>398</v>
      </c>
      <c r="G21" s="90" t="s">
        <v>399</v>
      </c>
      <c r="H21" s="90" t="s">
        <v>400</v>
      </c>
      <c r="I21" s="97" t="s">
        <v>401</v>
      </c>
      <c r="J21" s="97" t="s">
        <v>402</v>
      </c>
      <c r="K21" s="97" t="s">
        <v>403</v>
      </c>
      <c r="L21" s="69"/>
      <c r="M21" s="60"/>
    </row>
    <row r="22" ht="33.9" customHeight="1" spans="1:13">
      <c r="A22" s="47"/>
      <c r="B22" s="89" t="s">
        <v>423</v>
      </c>
      <c r="C22" s="90" t="s">
        <v>235</v>
      </c>
      <c r="D22" s="91">
        <v>230887.39</v>
      </c>
      <c r="E22" s="90" t="s">
        <v>397</v>
      </c>
      <c r="F22" s="90" t="s">
        <v>398</v>
      </c>
      <c r="G22" s="90" t="s">
        <v>399</v>
      </c>
      <c r="H22" s="90" t="s">
        <v>400</v>
      </c>
      <c r="I22" s="97" t="s">
        <v>401</v>
      </c>
      <c r="J22" s="97" t="s">
        <v>402</v>
      </c>
      <c r="K22" s="97" t="s">
        <v>403</v>
      </c>
      <c r="L22" s="69"/>
      <c r="M22" s="60"/>
    </row>
    <row r="23" ht="33.9" customHeight="1" spans="1:13">
      <c r="A23" s="47"/>
      <c r="B23" s="89"/>
      <c r="C23" s="90"/>
      <c r="D23" s="91"/>
      <c r="E23" s="90"/>
      <c r="F23" s="90" t="s">
        <v>404</v>
      </c>
      <c r="G23" s="90" t="s">
        <v>405</v>
      </c>
      <c r="H23" s="90" t="s">
        <v>406</v>
      </c>
      <c r="I23" s="97" t="s">
        <v>401</v>
      </c>
      <c r="J23" s="97" t="s">
        <v>402</v>
      </c>
      <c r="K23" s="97" t="s">
        <v>403</v>
      </c>
      <c r="L23" s="69"/>
      <c r="M23" s="60"/>
    </row>
    <row r="24" ht="33.9" customHeight="1" spans="1:13">
      <c r="A24" s="47"/>
      <c r="B24" s="89" t="s">
        <v>424</v>
      </c>
      <c r="C24" s="90" t="s">
        <v>235</v>
      </c>
      <c r="D24" s="91">
        <v>217056.3</v>
      </c>
      <c r="E24" s="90" t="s">
        <v>397</v>
      </c>
      <c r="F24" s="90" t="s">
        <v>404</v>
      </c>
      <c r="G24" s="90" t="s">
        <v>405</v>
      </c>
      <c r="H24" s="90" t="s">
        <v>406</v>
      </c>
      <c r="I24" s="97" t="s">
        <v>401</v>
      </c>
      <c r="J24" s="97" t="s">
        <v>402</v>
      </c>
      <c r="K24" s="97" t="s">
        <v>403</v>
      </c>
      <c r="L24" s="69"/>
      <c r="M24" s="60"/>
    </row>
    <row r="25" ht="33.9" customHeight="1" spans="1:13">
      <c r="A25" s="47"/>
      <c r="B25" s="89"/>
      <c r="C25" s="90"/>
      <c r="D25" s="91"/>
      <c r="E25" s="90"/>
      <c r="F25" s="90" t="s">
        <v>398</v>
      </c>
      <c r="G25" s="90" t="s">
        <v>399</v>
      </c>
      <c r="H25" s="90" t="s">
        <v>400</v>
      </c>
      <c r="I25" s="97" t="s">
        <v>401</v>
      </c>
      <c r="J25" s="97" t="s">
        <v>402</v>
      </c>
      <c r="K25" s="97" t="s">
        <v>403</v>
      </c>
      <c r="L25" s="69"/>
      <c r="M25" s="60"/>
    </row>
    <row r="26" ht="33.9" customHeight="1" spans="1:13">
      <c r="A26" s="47"/>
      <c r="B26" s="89" t="s">
        <v>425</v>
      </c>
      <c r="C26" s="90" t="s">
        <v>235</v>
      </c>
      <c r="D26" s="93">
        <v>134473.88</v>
      </c>
      <c r="E26" s="90" t="s">
        <v>397</v>
      </c>
      <c r="F26" s="90" t="s">
        <v>404</v>
      </c>
      <c r="G26" s="90" t="s">
        <v>405</v>
      </c>
      <c r="H26" s="90" t="s">
        <v>406</v>
      </c>
      <c r="I26" s="97" t="s">
        <v>401</v>
      </c>
      <c r="J26" s="97" t="s">
        <v>402</v>
      </c>
      <c r="K26" s="97" t="s">
        <v>403</v>
      </c>
      <c r="L26" s="69"/>
      <c r="M26" s="60"/>
    </row>
    <row r="27" ht="33.9" customHeight="1" spans="1:13">
      <c r="A27" s="47"/>
      <c r="B27" s="89"/>
      <c r="C27" s="90"/>
      <c r="D27" s="94"/>
      <c r="E27" s="90"/>
      <c r="F27" s="90" t="s">
        <v>398</v>
      </c>
      <c r="G27" s="90" t="s">
        <v>399</v>
      </c>
      <c r="H27" s="90" t="s">
        <v>400</v>
      </c>
      <c r="I27" s="97" t="s">
        <v>401</v>
      </c>
      <c r="J27" s="97" t="s">
        <v>402</v>
      </c>
      <c r="K27" s="97" t="s">
        <v>403</v>
      </c>
      <c r="L27" s="69"/>
      <c r="M27" s="60"/>
    </row>
    <row r="28" ht="33.9" customHeight="1" spans="1:13">
      <c r="A28" s="47"/>
      <c r="B28" s="89" t="s">
        <v>426</v>
      </c>
      <c r="C28" s="90" t="s">
        <v>235</v>
      </c>
      <c r="D28" s="91">
        <v>434112.6</v>
      </c>
      <c r="E28" s="90" t="s">
        <v>397</v>
      </c>
      <c r="F28" s="90" t="s">
        <v>404</v>
      </c>
      <c r="G28" s="90" t="s">
        <v>405</v>
      </c>
      <c r="H28" s="90" t="s">
        <v>406</v>
      </c>
      <c r="I28" s="97" t="s">
        <v>401</v>
      </c>
      <c r="J28" s="97" t="s">
        <v>402</v>
      </c>
      <c r="K28" s="97" t="s">
        <v>403</v>
      </c>
      <c r="L28" s="69"/>
      <c r="M28" s="60"/>
    </row>
    <row r="29" ht="33.9" customHeight="1" spans="1:13">
      <c r="A29" s="47"/>
      <c r="B29" s="89"/>
      <c r="C29" s="90"/>
      <c r="D29" s="91"/>
      <c r="E29" s="90"/>
      <c r="F29" s="90" t="s">
        <v>398</v>
      </c>
      <c r="G29" s="90" t="s">
        <v>399</v>
      </c>
      <c r="H29" s="90" t="s">
        <v>400</v>
      </c>
      <c r="I29" s="97" t="s">
        <v>401</v>
      </c>
      <c r="J29" s="97" t="s">
        <v>402</v>
      </c>
      <c r="K29" s="97" t="s">
        <v>403</v>
      </c>
      <c r="L29" s="69"/>
      <c r="M29" s="60"/>
    </row>
    <row r="30" ht="33.9" customHeight="1" spans="1:13">
      <c r="A30" s="47"/>
      <c r="B30" s="89" t="s">
        <v>427</v>
      </c>
      <c r="C30" s="90" t="s">
        <v>235</v>
      </c>
      <c r="D30" s="93">
        <v>268947.77</v>
      </c>
      <c r="E30" s="90" t="s">
        <v>397</v>
      </c>
      <c r="F30" s="90" t="s">
        <v>404</v>
      </c>
      <c r="G30" s="90" t="s">
        <v>405</v>
      </c>
      <c r="H30" s="90" t="s">
        <v>406</v>
      </c>
      <c r="I30" s="97" t="s">
        <v>401</v>
      </c>
      <c r="J30" s="97" t="s">
        <v>402</v>
      </c>
      <c r="K30" s="97" t="s">
        <v>403</v>
      </c>
      <c r="L30" s="69"/>
      <c r="M30" s="60"/>
    </row>
    <row r="31" ht="33.9" customHeight="1" spans="1:13">
      <c r="A31" s="47"/>
      <c r="B31" s="89"/>
      <c r="C31" s="90"/>
      <c r="D31" s="94"/>
      <c r="E31" s="90"/>
      <c r="F31" s="90" t="s">
        <v>398</v>
      </c>
      <c r="G31" s="90" t="s">
        <v>399</v>
      </c>
      <c r="H31" s="90" t="s">
        <v>400</v>
      </c>
      <c r="I31" s="97" t="s">
        <v>401</v>
      </c>
      <c r="J31" s="97" t="s">
        <v>402</v>
      </c>
      <c r="K31" s="97" t="s">
        <v>403</v>
      </c>
      <c r="L31" s="69"/>
      <c r="M31" s="60"/>
    </row>
    <row r="32" ht="33.9" customHeight="1" spans="1:13">
      <c r="A32" s="47"/>
      <c r="B32" s="89" t="s">
        <v>428</v>
      </c>
      <c r="C32" s="90" t="s">
        <v>235</v>
      </c>
      <c r="D32" s="92">
        <v>38641.8</v>
      </c>
      <c r="E32" s="90" t="s">
        <v>397</v>
      </c>
      <c r="F32" s="90" t="s">
        <v>404</v>
      </c>
      <c r="G32" s="90" t="s">
        <v>405</v>
      </c>
      <c r="H32" s="90" t="s">
        <v>406</v>
      </c>
      <c r="I32" s="97" t="s">
        <v>401</v>
      </c>
      <c r="J32" s="97" t="s">
        <v>402</v>
      </c>
      <c r="K32" s="97" t="s">
        <v>403</v>
      </c>
      <c r="L32" s="69"/>
      <c r="M32" s="60"/>
    </row>
    <row r="33" ht="33.9" customHeight="1" spans="1:13">
      <c r="A33" s="47"/>
      <c r="B33" s="89"/>
      <c r="C33" s="90"/>
      <c r="D33" s="91"/>
      <c r="E33" s="90"/>
      <c r="F33" s="90" t="s">
        <v>398</v>
      </c>
      <c r="G33" s="90" t="s">
        <v>399</v>
      </c>
      <c r="H33" s="90" t="s">
        <v>400</v>
      </c>
      <c r="I33" s="97" t="s">
        <v>401</v>
      </c>
      <c r="J33" s="97" t="s">
        <v>402</v>
      </c>
      <c r="K33" s="97" t="s">
        <v>403</v>
      </c>
      <c r="L33" s="69"/>
      <c r="M33" s="60"/>
    </row>
    <row r="34" ht="33.9" customHeight="1" spans="1:13">
      <c r="A34" s="47"/>
      <c r="B34" s="89" t="s">
        <v>321</v>
      </c>
      <c r="C34" s="90" t="s">
        <v>235</v>
      </c>
      <c r="D34" s="92">
        <v>1200600</v>
      </c>
      <c r="E34" s="90" t="s">
        <v>429</v>
      </c>
      <c r="F34" s="90" t="s">
        <v>404</v>
      </c>
      <c r="G34" s="90" t="s">
        <v>405</v>
      </c>
      <c r="H34" s="90" t="s">
        <v>430</v>
      </c>
      <c r="I34" s="97" t="s">
        <v>401</v>
      </c>
      <c r="J34" s="97" t="s">
        <v>431</v>
      </c>
      <c r="K34" s="97" t="s">
        <v>411</v>
      </c>
      <c r="L34" s="69"/>
      <c r="M34" s="60"/>
    </row>
    <row r="35" ht="33.9" customHeight="1" spans="1:13">
      <c r="A35" s="47"/>
      <c r="B35" s="89"/>
      <c r="C35" s="90"/>
      <c r="D35" s="91"/>
      <c r="E35" s="90"/>
      <c r="F35" s="90" t="s">
        <v>398</v>
      </c>
      <c r="G35" s="90" t="s">
        <v>399</v>
      </c>
      <c r="H35" s="90" t="s">
        <v>432</v>
      </c>
      <c r="I35" s="97" t="s">
        <v>401</v>
      </c>
      <c r="J35" s="97" t="s">
        <v>402</v>
      </c>
      <c r="K35" s="97" t="s">
        <v>403</v>
      </c>
      <c r="L35" s="69"/>
      <c r="M35" s="60"/>
    </row>
    <row r="36" ht="33.9" customHeight="1" spans="1:13">
      <c r="A36" s="47"/>
      <c r="B36" s="89"/>
      <c r="C36" s="90"/>
      <c r="D36" s="91"/>
      <c r="E36" s="90"/>
      <c r="F36" s="90" t="s">
        <v>412</v>
      </c>
      <c r="G36" s="90" t="s">
        <v>413</v>
      </c>
      <c r="H36" s="90" t="s">
        <v>433</v>
      </c>
      <c r="I36" s="97" t="s">
        <v>434</v>
      </c>
      <c r="J36" s="97" t="s">
        <v>416</v>
      </c>
      <c r="K36" s="97" t="s">
        <v>403</v>
      </c>
      <c r="L36" s="69"/>
      <c r="M36" s="60"/>
    </row>
    <row r="37" ht="27.1" customHeight="1" spans="1:13">
      <c r="A37" s="47"/>
      <c r="B37" s="89" t="s">
        <v>330</v>
      </c>
      <c r="C37" s="90" t="s">
        <v>235</v>
      </c>
      <c r="D37" s="91">
        <v>676000</v>
      </c>
      <c r="E37" s="90" t="s">
        <v>429</v>
      </c>
      <c r="F37" s="90" t="s">
        <v>412</v>
      </c>
      <c r="G37" s="90" t="s">
        <v>413</v>
      </c>
      <c r="H37" s="90" t="s">
        <v>433</v>
      </c>
      <c r="I37" s="97" t="s">
        <v>434</v>
      </c>
      <c r="J37" s="97" t="s">
        <v>416</v>
      </c>
      <c r="K37" s="97" t="s">
        <v>411</v>
      </c>
      <c r="L37" s="69"/>
      <c r="M37" s="60"/>
    </row>
    <row r="38" ht="27.1" customHeight="1" spans="1:13">
      <c r="A38" s="47"/>
      <c r="B38" s="89"/>
      <c r="C38" s="90"/>
      <c r="D38" s="91"/>
      <c r="E38" s="90"/>
      <c r="F38" s="90" t="s">
        <v>404</v>
      </c>
      <c r="G38" s="90" t="s">
        <v>405</v>
      </c>
      <c r="H38" s="90" t="s">
        <v>435</v>
      </c>
      <c r="I38" s="97" t="s">
        <v>401</v>
      </c>
      <c r="J38" s="97">
        <v>676000</v>
      </c>
      <c r="K38" s="97" t="s">
        <v>411</v>
      </c>
      <c r="L38" s="69"/>
      <c r="M38" s="60"/>
    </row>
    <row r="39" ht="27.1" customHeight="1" spans="1:13">
      <c r="A39" s="47"/>
      <c r="B39" s="89"/>
      <c r="C39" s="90"/>
      <c r="D39" s="91"/>
      <c r="E39" s="90"/>
      <c r="F39" s="90" t="s">
        <v>398</v>
      </c>
      <c r="G39" s="90" t="s">
        <v>399</v>
      </c>
      <c r="H39" s="90" t="s">
        <v>432</v>
      </c>
      <c r="I39" s="97" t="s">
        <v>401</v>
      </c>
      <c r="J39" s="97" t="s">
        <v>402</v>
      </c>
      <c r="K39" s="97" t="s">
        <v>403</v>
      </c>
      <c r="L39" s="69"/>
      <c r="M39" s="60"/>
    </row>
    <row r="40" ht="27.1" customHeight="1" spans="1:13">
      <c r="A40" s="47"/>
      <c r="B40" s="89" t="s">
        <v>322</v>
      </c>
      <c r="C40" s="90" t="s">
        <v>235</v>
      </c>
      <c r="D40" s="92">
        <v>17640</v>
      </c>
      <c r="E40" s="90" t="s">
        <v>436</v>
      </c>
      <c r="F40" s="90" t="s">
        <v>398</v>
      </c>
      <c r="G40" s="90" t="s">
        <v>399</v>
      </c>
      <c r="H40" s="90" t="s">
        <v>437</v>
      </c>
      <c r="I40" s="97" t="s">
        <v>401</v>
      </c>
      <c r="J40" s="97" t="s">
        <v>402</v>
      </c>
      <c r="K40" s="97" t="s">
        <v>403</v>
      </c>
      <c r="L40" s="69"/>
      <c r="M40" s="60"/>
    </row>
    <row r="41" ht="27.1" customHeight="1" spans="1:13">
      <c r="A41" s="47"/>
      <c r="B41" s="89"/>
      <c r="C41" s="90"/>
      <c r="D41" s="91"/>
      <c r="E41" s="90"/>
      <c r="F41" s="90" t="s">
        <v>404</v>
      </c>
      <c r="G41" s="90" t="s">
        <v>438</v>
      </c>
      <c r="H41" s="90" t="s">
        <v>432</v>
      </c>
      <c r="I41" s="97" t="s">
        <v>401</v>
      </c>
      <c r="J41" s="97" t="s">
        <v>402</v>
      </c>
      <c r="K41" s="97" t="s">
        <v>403</v>
      </c>
      <c r="L41" s="69"/>
      <c r="M41" s="60"/>
    </row>
    <row r="42" ht="27.1" customHeight="1" spans="1:13">
      <c r="A42" s="47"/>
      <c r="B42" s="89"/>
      <c r="C42" s="90"/>
      <c r="D42" s="91"/>
      <c r="E42" s="90"/>
      <c r="F42" s="90" t="s">
        <v>412</v>
      </c>
      <c r="G42" s="90" t="s">
        <v>413</v>
      </c>
      <c r="H42" s="90" t="s">
        <v>439</v>
      </c>
      <c r="I42" s="97" t="s">
        <v>415</v>
      </c>
      <c r="J42" s="97" t="s">
        <v>416</v>
      </c>
      <c r="K42" s="97" t="s">
        <v>403</v>
      </c>
      <c r="L42" s="69"/>
      <c r="M42" s="60"/>
    </row>
    <row r="43" ht="27.1" customHeight="1" spans="1:13">
      <c r="A43" s="47"/>
      <c r="B43" s="89" t="s">
        <v>323</v>
      </c>
      <c r="C43" s="90" t="s">
        <v>235</v>
      </c>
      <c r="D43" s="92">
        <v>4800</v>
      </c>
      <c r="E43" s="90" t="s">
        <v>436</v>
      </c>
      <c r="F43" s="90" t="s">
        <v>398</v>
      </c>
      <c r="G43" s="90" t="s">
        <v>399</v>
      </c>
      <c r="H43" s="90" t="s">
        <v>440</v>
      </c>
      <c r="I43" s="97" t="s">
        <v>401</v>
      </c>
      <c r="J43" s="97" t="s">
        <v>402</v>
      </c>
      <c r="K43" s="97" t="s">
        <v>403</v>
      </c>
      <c r="L43" s="69"/>
      <c r="M43" s="60"/>
    </row>
    <row r="44" ht="27.1" customHeight="1" spans="1:13">
      <c r="A44" s="47"/>
      <c r="B44" s="89"/>
      <c r="C44" s="90"/>
      <c r="D44" s="91"/>
      <c r="E44" s="90"/>
      <c r="F44" s="90" t="s">
        <v>404</v>
      </c>
      <c r="G44" s="90" t="s">
        <v>405</v>
      </c>
      <c r="H44" s="90" t="s">
        <v>441</v>
      </c>
      <c r="I44" s="97" t="s">
        <v>401</v>
      </c>
      <c r="J44" s="97" t="s">
        <v>442</v>
      </c>
      <c r="K44" s="97" t="s">
        <v>411</v>
      </c>
      <c r="L44" s="69"/>
      <c r="M44" s="60"/>
    </row>
    <row r="45" ht="27.1" customHeight="1" spans="1:13">
      <c r="A45" s="47"/>
      <c r="B45" s="89"/>
      <c r="C45" s="90"/>
      <c r="D45" s="91"/>
      <c r="E45" s="90"/>
      <c r="F45" s="90" t="s">
        <v>412</v>
      </c>
      <c r="G45" s="90" t="s">
        <v>413</v>
      </c>
      <c r="H45" s="90" t="s">
        <v>443</v>
      </c>
      <c r="I45" s="97" t="s">
        <v>434</v>
      </c>
      <c r="J45" s="97" t="s">
        <v>416</v>
      </c>
      <c r="K45" s="97" t="s">
        <v>403</v>
      </c>
      <c r="L45" s="69"/>
      <c r="M45" s="60"/>
    </row>
    <row r="46" ht="40.7" customHeight="1" spans="1:13">
      <c r="A46" s="47"/>
      <c r="B46" s="89" t="s">
        <v>324</v>
      </c>
      <c r="C46" s="90" t="s">
        <v>235</v>
      </c>
      <c r="D46" s="92">
        <v>7200</v>
      </c>
      <c r="E46" s="90" t="s">
        <v>436</v>
      </c>
      <c r="F46" s="90" t="s">
        <v>398</v>
      </c>
      <c r="G46" s="90" t="s">
        <v>399</v>
      </c>
      <c r="H46" s="90" t="s">
        <v>444</v>
      </c>
      <c r="I46" s="97" t="s">
        <v>401</v>
      </c>
      <c r="J46" s="97" t="s">
        <v>402</v>
      </c>
      <c r="K46" s="97" t="s">
        <v>403</v>
      </c>
      <c r="L46" s="69"/>
      <c r="M46" s="60"/>
    </row>
    <row r="47" ht="48" customHeight="1" spans="1:13">
      <c r="A47" s="47"/>
      <c r="B47" s="89"/>
      <c r="C47" s="90"/>
      <c r="D47" s="91"/>
      <c r="E47" s="90"/>
      <c r="F47" s="90" t="s">
        <v>412</v>
      </c>
      <c r="G47" s="90" t="s">
        <v>413</v>
      </c>
      <c r="H47" s="90" t="s">
        <v>445</v>
      </c>
      <c r="I47" s="97" t="s">
        <v>434</v>
      </c>
      <c r="J47" s="97" t="s">
        <v>416</v>
      </c>
      <c r="K47" s="97" t="s">
        <v>403</v>
      </c>
      <c r="L47" s="69"/>
      <c r="M47" s="60"/>
    </row>
    <row r="48" ht="21" customHeight="1" spans="1:13">
      <c r="A48" s="47"/>
      <c r="B48" s="89"/>
      <c r="C48" s="90"/>
      <c r="D48" s="91"/>
      <c r="E48" s="90"/>
      <c r="F48" s="90" t="s">
        <v>404</v>
      </c>
      <c r="G48" s="90" t="s">
        <v>405</v>
      </c>
      <c r="H48" s="90" t="s">
        <v>446</v>
      </c>
      <c r="I48" s="97" t="s">
        <v>401</v>
      </c>
      <c r="J48" s="97" t="s">
        <v>447</v>
      </c>
      <c r="K48" s="97" t="s">
        <v>411</v>
      </c>
      <c r="L48" s="69"/>
      <c r="M48" s="60"/>
    </row>
    <row r="49" ht="27" spans="1:13">
      <c r="A49" s="47"/>
      <c r="B49" s="89" t="s">
        <v>325</v>
      </c>
      <c r="C49" s="90" t="s">
        <v>235</v>
      </c>
      <c r="D49" s="92">
        <v>7200</v>
      </c>
      <c r="E49" s="90" t="s">
        <v>436</v>
      </c>
      <c r="F49" s="90" t="s">
        <v>412</v>
      </c>
      <c r="G49" s="90" t="s">
        <v>413</v>
      </c>
      <c r="H49" s="90" t="s">
        <v>433</v>
      </c>
      <c r="I49" s="97" t="s">
        <v>434</v>
      </c>
      <c r="J49" s="97" t="s">
        <v>416</v>
      </c>
      <c r="K49" s="97" t="s">
        <v>403</v>
      </c>
      <c r="L49" s="69"/>
      <c r="M49" s="60"/>
    </row>
    <row r="50" ht="27" spans="1:13">
      <c r="A50" s="47"/>
      <c r="B50" s="89"/>
      <c r="C50" s="90"/>
      <c r="D50" s="91"/>
      <c r="E50" s="90"/>
      <c r="F50" s="90" t="s">
        <v>398</v>
      </c>
      <c r="G50" s="90" t="s">
        <v>399</v>
      </c>
      <c r="H50" s="90" t="s">
        <v>432</v>
      </c>
      <c r="I50" s="97" t="s">
        <v>401</v>
      </c>
      <c r="J50" s="97" t="s">
        <v>402</v>
      </c>
      <c r="K50" s="97" t="s">
        <v>403</v>
      </c>
      <c r="L50" s="69"/>
      <c r="M50" s="60"/>
    </row>
    <row r="51" ht="27" spans="1:13">
      <c r="A51" s="47"/>
      <c r="B51" s="89"/>
      <c r="C51" s="90"/>
      <c r="D51" s="91"/>
      <c r="E51" s="90"/>
      <c r="F51" s="90" t="s">
        <v>404</v>
      </c>
      <c r="G51" s="90" t="s">
        <v>405</v>
      </c>
      <c r="H51" s="90" t="s">
        <v>448</v>
      </c>
      <c r="I51" s="97" t="s">
        <v>401</v>
      </c>
      <c r="J51" s="97" t="s">
        <v>447</v>
      </c>
      <c r="K51" s="97" t="s">
        <v>411</v>
      </c>
      <c r="L51" s="69"/>
      <c r="M51" s="60"/>
    </row>
    <row r="52" ht="27" spans="1:13">
      <c r="A52" s="47"/>
      <c r="B52" s="89" t="s">
        <v>449</v>
      </c>
      <c r="C52" s="90" t="s">
        <v>235</v>
      </c>
      <c r="D52" s="92">
        <v>286800</v>
      </c>
      <c r="E52" s="90" t="s">
        <v>450</v>
      </c>
      <c r="F52" s="90" t="s">
        <v>398</v>
      </c>
      <c r="G52" s="90" t="s">
        <v>399</v>
      </c>
      <c r="H52" s="90" t="s">
        <v>451</v>
      </c>
      <c r="I52" s="97" t="s">
        <v>401</v>
      </c>
      <c r="J52" s="97" t="s">
        <v>402</v>
      </c>
      <c r="K52" s="97" t="s">
        <v>403</v>
      </c>
      <c r="L52" s="69"/>
      <c r="M52" s="60"/>
    </row>
    <row r="53" ht="27.1" customHeight="1" spans="1:13">
      <c r="A53" s="47"/>
      <c r="B53" s="89"/>
      <c r="C53" s="90"/>
      <c r="D53" s="91"/>
      <c r="E53" s="90"/>
      <c r="F53" s="90" t="s">
        <v>412</v>
      </c>
      <c r="G53" s="90" t="s">
        <v>413</v>
      </c>
      <c r="H53" s="90" t="s">
        <v>452</v>
      </c>
      <c r="I53" s="97" t="s">
        <v>434</v>
      </c>
      <c r="J53" s="97" t="s">
        <v>453</v>
      </c>
      <c r="K53" s="97" t="s">
        <v>403</v>
      </c>
      <c r="L53" s="69"/>
      <c r="M53" s="60"/>
    </row>
    <row r="54" ht="27.1" customHeight="1" spans="1:13">
      <c r="A54" s="47"/>
      <c r="B54" s="89"/>
      <c r="C54" s="90"/>
      <c r="D54" s="91"/>
      <c r="E54" s="90"/>
      <c r="F54" s="90" t="s">
        <v>404</v>
      </c>
      <c r="G54" s="90" t="s">
        <v>405</v>
      </c>
      <c r="H54" s="90" t="s">
        <v>454</v>
      </c>
      <c r="I54" s="97" t="s">
        <v>401</v>
      </c>
      <c r="J54" s="97" t="s">
        <v>455</v>
      </c>
      <c r="K54" s="97" t="s">
        <v>411</v>
      </c>
      <c r="L54" s="69"/>
      <c r="M54" s="60"/>
    </row>
    <row r="55" ht="19.9" customHeight="1" spans="1:13">
      <c r="A55" s="47"/>
      <c r="B55" s="89" t="s">
        <v>456</v>
      </c>
      <c r="C55" s="90" t="s">
        <v>235</v>
      </c>
      <c r="D55" s="92">
        <v>208000</v>
      </c>
      <c r="E55" s="90" t="s">
        <v>457</v>
      </c>
      <c r="F55" s="90" t="s">
        <v>404</v>
      </c>
      <c r="G55" s="90" t="s">
        <v>405</v>
      </c>
      <c r="H55" s="90" t="s">
        <v>458</v>
      </c>
      <c r="I55" s="97" t="s">
        <v>459</v>
      </c>
      <c r="J55" s="97" t="s">
        <v>460</v>
      </c>
      <c r="K55" s="97" t="s">
        <v>461</v>
      </c>
      <c r="L55" s="69"/>
      <c r="M55" s="60"/>
    </row>
    <row r="56" ht="19.9" customHeight="1" spans="1:13">
      <c r="A56" s="47"/>
      <c r="B56" s="89"/>
      <c r="C56" s="90"/>
      <c r="D56" s="91"/>
      <c r="E56" s="90"/>
      <c r="F56" s="90" t="s">
        <v>398</v>
      </c>
      <c r="G56" s="90" t="s">
        <v>399</v>
      </c>
      <c r="H56" s="90" t="s">
        <v>462</v>
      </c>
      <c r="I56" s="97" t="s">
        <v>401</v>
      </c>
      <c r="J56" s="97" t="s">
        <v>402</v>
      </c>
      <c r="K56" s="97" t="s">
        <v>403</v>
      </c>
      <c r="L56" s="69"/>
      <c r="M56" s="60"/>
    </row>
    <row r="57" ht="67.8" customHeight="1" spans="1:13">
      <c r="A57" s="47"/>
      <c r="B57" s="89"/>
      <c r="C57" s="90"/>
      <c r="D57" s="91"/>
      <c r="E57" s="90"/>
      <c r="F57" s="90" t="s">
        <v>398</v>
      </c>
      <c r="G57" s="90" t="s">
        <v>463</v>
      </c>
      <c r="H57" s="90" t="s">
        <v>464</v>
      </c>
      <c r="I57" s="97" t="s">
        <v>459</v>
      </c>
      <c r="J57" s="97" t="s">
        <v>402</v>
      </c>
      <c r="K57" s="97" t="s">
        <v>403</v>
      </c>
      <c r="L57" s="69"/>
      <c r="M57" s="60"/>
    </row>
    <row r="58" ht="81.4" customHeight="1" spans="1:13">
      <c r="A58" s="47"/>
      <c r="B58" s="89"/>
      <c r="C58" s="90"/>
      <c r="D58" s="91"/>
      <c r="E58" s="90"/>
      <c r="F58" s="90" t="s">
        <v>404</v>
      </c>
      <c r="G58" s="90" t="s">
        <v>438</v>
      </c>
      <c r="H58" s="90" t="s">
        <v>465</v>
      </c>
      <c r="I58" s="97" t="s">
        <v>459</v>
      </c>
      <c r="J58" s="97" t="s">
        <v>460</v>
      </c>
      <c r="K58" s="97" t="s">
        <v>403</v>
      </c>
      <c r="L58" s="69"/>
      <c r="M58" s="60"/>
    </row>
    <row r="59" ht="19.9" customHeight="1" spans="1:13">
      <c r="A59" s="47"/>
      <c r="B59" s="89" t="s">
        <v>466</v>
      </c>
      <c r="C59" s="90" t="s">
        <v>235</v>
      </c>
      <c r="D59" s="92">
        <v>160000</v>
      </c>
      <c r="E59" s="90" t="s">
        <v>457</v>
      </c>
      <c r="F59" s="90" t="s">
        <v>404</v>
      </c>
      <c r="G59" s="90" t="s">
        <v>405</v>
      </c>
      <c r="H59" s="90" t="s">
        <v>458</v>
      </c>
      <c r="I59" s="97" t="s">
        <v>459</v>
      </c>
      <c r="J59" s="97" t="s">
        <v>460</v>
      </c>
      <c r="K59" s="97" t="s">
        <v>461</v>
      </c>
      <c r="L59" s="69"/>
      <c r="M59" s="60"/>
    </row>
    <row r="60" ht="67.5" spans="1:13">
      <c r="A60" s="47"/>
      <c r="B60" s="89"/>
      <c r="C60" s="90"/>
      <c r="D60" s="91"/>
      <c r="E60" s="90"/>
      <c r="F60" s="90" t="s">
        <v>398</v>
      </c>
      <c r="G60" s="90" t="s">
        <v>463</v>
      </c>
      <c r="H60" s="90" t="s">
        <v>464</v>
      </c>
      <c r="I60" s="97" t="s">
        <v>459</v>
      </c>
      <c r="J60" s="97" t="s">
        <v>402</v>
      </c>
      <c r="K60" s="97" t="s">
        <v>403</v>
      </c>
      <c r="L60" s="69"/>
      <c r="M60" s="60"/>
    </row>
    <row r="61" ht="81.4" customHeight="1" spans="1:13">
      <c r="A61" s="47"/>
      <c r="B61" s="89"/>
      <c r="C61" s="90"/>
      <c r="D61" s="91"/>
      <c r="E61" s="90"/>
      <c r="F61" s="90" t="s">
        <v>404</v>
      </c>
      <c r="G61" s="90" t="s">
        <v>438</v>
      </c>
      <c r="H61" s="90" t="s">
        <v>465</v>
      </c>
      <c r="I61" s="97" t="s">
        <v>459</v>
      </c>
      <c r="J61" s="97" t="s">
        <v>460</v>
      </c>
      <c r="K61" s="97" t="s">
        <v>403</v>
      </c>
      <c r="L61" s="69"/>
      <c r="M61" s="60"/>
    </row>
    <row r="62" ht="67.8" customHeight="1" spans="1:13">
      <c r="A62" s="47"/>
      <c r="B62" s="89"/>
      <c r="C62" s="90"/>
      <c r="D62" s="91"/>
      <c r="E62" s="90"/>
      <c r="F62" s="90" t="s">
        <v>398</v>
      </c>
      <c r="G62" s="90" t="s">
        <v>399</v>
      </c>
      <c r="H62" s="90" t="s">
        <v>462</v>
      </c>
      <c r="I62" s="97" t="s">
        <v>401</v>
      </c>
      <c r="J62" s="97" t="s">
        <v>402</v>
      </c>
      <c r="K62" s="97" t="s">
        <v>403</v>
      </c>
      <c r="L62" s="69"/>
      <c r="M62" s="60"/>
    </row>
    <row r="63" ht="67.8" customHeight="1" spans="1:13">
      <c r="A63" s="47"/>
      <c r="B63" s="89" t="s">
        <v>467</v>
      </c>
      <c r="C63" s="90" t="s">
        <v>235</v>
      </c>
      <c r="D63" s="91">
        <v>234539.41</v>
      </c>
      <c r="E63" s="90" t="s">
        <v>457</v>
      </c>
      <c r="F63" s="90" t="s">
        <v>398</v>
      </c>
      <c r="G63" s="90" t="s">
        <v>399</v>
      </c>
      <c r="H63" s="90" t="s">
        <v>462</v>
      </c>
      <c r="I63" s="97" t="s">
        <v>401</v>
      </c>
      <c r="J63" s="97" t="s">
        <v>402</v>
      </c>
      <c r="K63" s="97" t="s">
        <v>403</v>
      </c>
      <c r="L63" s="69"/>
      <c r="M63" s="60"/>
    </row>
    <row r="64" ht="81.4" customHeight="1" spans="1:13">
      <c r="A64" s="47"/>
      <c r="B64" s="89"/>
      <c r="C64" s="90"/>
      <c r="D64" s="91"/>
      <c r="E64" s="90"/>
      <c r="F64" s="90" t="s">
        <v>398</v>
      </c>
      <c r="G64" s="90" t="s">
        <v>463</v>
      </c>
      <c r="H64" s="90" t="s">
        <v>464</v>
      </c>
      <c r="I64" s="97" t="s">
        <v>459</v>
      </c>
      <c r="J64" s="97" t="s">
        <v>402</v>
      </c>
      <c r="K64" s="97" t="s">
        <v>403</v>
      </c>
      <c r="L64" s="69"/>
      <c r="M64" s="60"/>
    </row>
    <row r="65" ht="19.9" customHeight="1" spans="1:13">
      <c r="A65" s="47"/>
      <c r="B65" s="89"/>
      <c r="C65" s="90"/>
      <c r="D65" s="91"/>
      <c r="E65" s="90"/>
      <c r="F65" s="90" t="s">
        <v>404</v>
      </c>
      <c r="G65" s="90" t="s">
        <v>438</v>
      </c>
      <c r="H65" s="90" t="s">
        <v>465</v>
      </c>
      <c r="I65" s="97" t="s">
        <v>459</v>
      </c>
      <c r="J65" s="97" t="s">
        <v>460</v>
      </c>
      <c r="K65" s="97" t="s">
        <v>403</v>
      </c>
      <c r="L65" s="69"/>
      <c r="M65" s="60"/>
    </row>
    <row r="66" ht="19.9" customHeight="1" spans="1:13">
      <c r="A66" s="47"/>
      <c r="B66" s="89"/>
      <c r="C66" s="90"/>
      <c r="D66" s="91"/>
      <c r="E66" s="90"/>
      <c r="F66" s="90" t="s">
        <v>404</v>
      </c>
      <c r="G66" s="90" t="s">
        <v>405</v>
      </c>
      <c r="H66" s="90" t="s">
        <v>458</v>
      </c>
      <c r="I66" s="97" t="s">
        <v>459</v>
      </c>
      <c r="J66" s="97" t="s">
        <v>460</v>
      </c>
      <c r="K66" s="97" t="s">
        <v>461</v>
      </c>
      <c r="L66" s="69"/>
      <c r="M66" s="60"/>
    </row>
    <row r="67" ht="19.9" customHeight="1" spans="1:13">
      <c r="A67" s="47"/>
      <c r="B67" s="89" t="s">
        <v>468</v>
      </c>
      <c r="C67" s="90" t="s">
        <v>235</v>
      </c>
      <c r="D67" s="91">
        <v>24245.22</v>
      </c>
      <c r="E67" s="90" t="s">
        <v>457</v>
      </c>
      <c r="F67" s="90" t="s">
        <v>398</v>
      </c>
      <c r="G67" s="90" t="s">
        <v>463</v>
      </c>
      <c r="H67" s="90" t="s">
        <v>464</v>
      </c>
      <c r="I67" s="97" t="s">
        <v>459</v>
      </c>
      <c r="J67" s="97" t="s">
        <v>402</v>
      </c>
      <c r="K67" s="97" t="s">
        <v>403</v>
      </c>
      <c r="L67" s="69"/>
      <c r="M67" s="60"/>
    </row>
    <row r="68" ht="67.8" customHeight="1" spans="1:13">
      <c r="A68" s="47"/>
      <c r="B68" s="89"/>
      <c r="C68" s="90"/>
      <c r="D68" s="91"/>
      <c r="E68" s="90"/>
      <c r="F68" s="90" t="s">
        <v>404</v>
      </c>
      <c r="G68" s="90" t="s">
        <v>405</v>
      </c>
      <c r="H68" s="90" t="s">
        <v>458</v>
      </c>
      <c r="I68" s="97" t="s">
        <v>459</v>
      </c>
      <c r="J68" s="97" t="s">
        <v>460</v>
      </c>
      <c r="K68" s="97" t="s">
        <v>461</v>
      </c>
      <c r="L68" s="69"/>
      <c r="M68" s="60"/>
    </row>
    <row r="69" ht="19.9" customHeight="1" spans="1:13">
      <c r="A69" s="47"/>
      <c r="B69" s="89"/>
      <c r="C69" s="90"/>
      <c r="D69" s="91"/>
      <c r="E69" s="90"/>
      <c r="F69" s="90" t="s">
        <v>404</v>
      </c>
      <c r="G69" s="90" t="s">
        <v>438</v>
      </c>
      <c r="H69" s="90" t="s">
        <v>465</v>
      </c>
      <c r="I69" s="97" t="s">
        <v>459</v>
      </c>
      <c r="J69" s="97" t="s">
        <v>460</v>
      </c>
      <c r="K69" s="97" t="s">
        <v>403</v>
      </c>
      <c r="L69" s="69"/>
      <c r="M69" s="60"/>
    </row>
    <row r="70" ht="81.4" customHeight="1" spans="1:13">
      <c r="A70" s="47"/>
      <c r="B70" s="89"/>
      <c r="C70" s="90"/>
      <c r="D70" s="91"/>
      <c r="E70" s="90"/>
      <c r="F70" s="90" t="s">
        <v>398</v>
      </c>
      <c r="G70" s="90" t="s">
        <v>399</v>
      </c>
      <c r="H70" s="90" t="s">
        <v>462</v>
      </c>
      <c r="I70" s="97" t="s">
        <v>401</v>
      </c>
      <c r="J70" s="97" t="s">
        <v>402</v>
      </c>
      <c r="K70" s="97" t="s">
        <v>403</v>
      </c>
      <c r="L70" s="69"/>
      <c r="M70" s="60"/>
    </row>
    <row r="71" ht="67.8" customHeight="1" spans="1:13">
      <c r="A71" s="47"/>
      <c r="B71" s="89" t="s">
        <v>332</v>
      </c>
      <c r="C71" s="90" t="s">
        <v>235</v>
      </c>
      <c r="D71" s="92">
        <v>397884</v>
      </c>
      <c r="E71" s="90" t="s">
        <v>469</v>
      </c>
      <c r="F71" s="90" t="s">
        <v>404</v>
      </c>
      <c r="G71" s="90" t="s">
        <v>405</v>
      </c>
      <c r="H71" s="90" t="s">
        <v>470</v>
      </c>
      <c r="I71" s="97" t="s">
        <v>401</v>
      </c>
      <c r="J71" s="97" t="s">
        <v>471</v>
      </c>
      <c r="K71" s="97" t="s">
        <v>411</v>
      </c>
      <c r="L71" s="69"/>
      <c r="M71" s="60"/>
    </row>
    <row r="72" ht="19.9" customHeight="1" spans="1:13">
      <c r="A72" s="47"/>
      <c r="B72" s="89"/>
      <c r="C72" s="90"/>
      <c r="D72" s="91"/>
      <c r="E72" s="90"/>
      <c r="F72" s="90" t="s">
        <v>398</v>
      </c>
      <c r="G72" s="90" t="s">
        <v>399</v>
      </c>
      <c r="H72" s="90" t="s">
        <v>432</v>
      </c>
      <c r="I72" s="97" t="s">
        <v>401</v>
      </c>
      <c r="J72" s="97" t="s">
        <v>402</v>
      </c>
      <c r="K72" s="97" t="s">
        <v>403</v>
      </c>
      <c r="L72" s="69"/>
      <c r="M72" s="60"/>
    </row>
    <row r="73" ht="81.4" customHeight="1" spans="1:13">
      <c r="A73" s="47"/>
      <c r="B73" s="89"/>
      <c r="C73" s="90"/>
      <c r="D73" s="91"/>
      <c r="E73" s="90"/>
      <c r="F73" s="90" t="s">
        <v>412</v>
      </c>
      <c r="G73" s="90" t="s">
        <v>413</v>
      </c>
      <c r="H73" s="90" t="s">
        <v>472</v>
      </c>
      <c r="I73" s="97" t="s">
        <v>415</v>
      </c>
      <c r="J73" s="97" t="s">
        <v>416</v>
      </c>
      <c r="K73" s="97" t="s">
        <v>403</v>
      </c>
      <c r="L73" s="69"/>
      <c r="M73" s="60"/>
    </row>
    <row r="74" ht="27" spans="1:13">
      <c r="A74" s="47"/>
      <c r="B74" s="89" t="s">
        <v>473</v>
      </c>
      <c r="C74" s="90" t="s">
        <v>235</v>
      </c>
      <c r="D74" s="91">
        <v>17400</v>
      </c>
      <c r="E74" s="90" t="s">
        <v>397</v>
      </c>
      <c r="F74" s="90" t="s">
        <v>404</v>
      </c>
      <c r="G74" s="90" t="s">
        <v>405</v>
      </c>
      <c r="H74" s="90" t="s">
        <v>406</v>
      </c>
      <c r="I74" s="97" t="s">
        <v>401</v>
      </c>
      <c r="J74" s="97" t="s">
        <v>402</v>
      </c>
      <c r="K74" s="97" t="s">
        <v>403</v>
      </c>
      <c r="L74" s="69"/>
      <c r="M74" s="60"/>
    </row>
    <row r="75" ht="67.8" customHeight="1" spans="1:13">
      <c r="A75" s="47"/>
      <c r="B75" s="89"/>
      <c r="C75" s="90"/>
      <c r="D75" s="91"/>
      <c r="E75" s="90"/>
      <c r="F75" s="90" t="s">
        <v>398</v>
      </c>
      <c r="G75" s="90" t="s">
        <v>399</v>
      </c>
      <c r="H75" s="90" t="s">
        <v>400</v>
      </c>
      <c r="I75" s="97" t="s">
        <v>401</v>
      </c>
      <c r="J75" s="97" t="s">
        <v>402</v>
      </c>
      <c r="K75" s="97" t="s">
        <v>403</v>
      </c>
      <c r="L75" s="69"/>
      <c r="M75" s="60"/>
    </row>
    <row r="76" ht="81.4" customHeight="1" spans="1:13">
      <c r="A76" s="47"/>
      <c r="B76" s="89" t="s">
        <v>474</v>
      </c>
      <c r="C76" s="90" t="s">
        <v>235</v>
      </c>
      <c r="D76" s="91">
        <v>25800</v>
      </c>
      <c r="E76" s="90" t="s">
        <v>397</v>
      </c>
      <c r="F76" s="90" t="s">
        <v>404</v>
      </c>
      <c r="G76" s="90" t="s">
        <v>405</v>
      </c>
      <c r="H76" s="90" t="s">
        <v>406</v>
      </c>
      <c r="I76" s="97" t="s">
        <v>401</v>
      </c>
      <c r="J76" s="97" t="s">
        <v>402</v>
      </c>
      <c r="K76" s="97" t="s">
        <v>403</v>
      </c>
      <c r="L76" s="69"/>
      <c r="M76" s="60"/>
    </row>
    <row r="77" ht="27" spans="1:13">
      <c r="A77" s="47"/>
      <c r="B77" s="89"/>
      <c r="C77" s="90"/>
      <c r="D77" s="91"/>
      <c r="E77" s="90"/>
      <c r="F77" s="90" t="s">
        <v>398</v>
      </c>
      <c r="G77" s="90" t="s">
        <v>399</v>
      </c>
      <c r="H77" s="90" t="s">
        <v>400</v>
      </c>
      <c r="I77" s="97" t="s">
        <v>401</v>
      </c>
      <c r="J77" s="97" t="s">
        <v>402</v>
      </c>
      <c r="K77" s="97" t="s">
        <v>403</v>
      </c>
      <c r="L77" s="69"/>
      <c r="M77" s="60"/>
    </row>
    <row r="78" ht="27" spans="1:13">
      <c r="A78" s="47"/>
      <c r="B78" s="98" t="s">
        <v>475</v>
      </c>
      <c r="C78" s="99" t="s">
        <v>235</v>
      </c>
      <c r="D78" s="93">
        <v>44800</v>
      </c>
      <c r="E78" s="99" t="s">
        <v>457</v>
      </c>
      <c r="F78" s="90" t="s">
        <v>404</v>
      </c>
      <c r="G78" s="90" t="s">
        <v>405</v>
      </c>
      <c r="H78" s="90" t="s">
        <v>406</v>
      </c>
      <c r="I78" s="97" t="s">
        <v>401</v>
      </c>
      <c r="J78" s="97" t="s">
        <v>402</v>
      </c>
      <c r="K78" s="97" t="s">
        <v>403</v>
      </c>
      <c r="L78" s="69"/>
      <c r="M78" s="60"/>
    </row>
    <row r="79" ht="27" spans="1:13">
      <c r="A79" s="47"/>
      <c r="B79" s="100"/>
      <c r="C79" s="101"/>
      <c r="D79" s="102"/>
      <c r="E79" s="101"/>
      <c r="F79" s="90" t="s">
        <v>398</v>
      </c>
      <c r="G79" s="90" t="s">
        <v>399</v>
      </c>
      <c r="H79" s="90" t="s">
        <v>400</v>
      </c>
      <c r="I79" s="97" t="s">
        <v>401</v>
      </c>
      <c r="J79" s="97" t="s">
        <v>402</v>
      </c>
      <c r="K79" s="97" t="s">
        <v>403</v>
      </c>
      <c r="L79" s="69"/>
      <c r="M79" s="60"/>
    </row>
    <row r="80" ht="27" spans="1:13">
      <c r="A80" s="47"/>
      <c r="B80" s="98" t="s">
        <v>476</v>
      </c>
      <c r="C80" s="99" t="s">
        <v>235</v>
      </c>
      <c r="D80" s="93">
        <v>70000</v>
      </c>
      <c r="E80" s="99" t="s">
        <v>457</v>
      </c>
      <c r="F80" s="90" t="s">
        <v>404</v>
      </c>
      <c r="G80" s="90" t="s">
        <v>405</v>
      </c>
      <c r="H80" s="90" t="s">
        <v>406</v>
      </c>
      <c r="I80" s="97" t="s">
        <v>401</v>
      </c>
      <c r="J80" s="97" t="s">
        <v>402</v>
      </c>
      <c r="K80" s="97" t="s">
        <v>403</v>
      </c>
      <c r="L80" s="69"/>
      <c r="M80" s="60"/>
    </row>
    <row r="81" ht="27" spans="1:13">
      <c r="A81" s="47"/>
      <c r="B81" s="100"/>
      <c r="C81" s="101"/>
      <c r="D81" s="102"/>
      <c r="E81" s="101"/>
      <c r="F81" s="90" t="s">
        <v>398</v>
      </c>
      <c r="G81" s="90" t="s">
        <v>399</v>
      </c>
      <c r="H81" s="90" t="s">
        <v>400</v>
      </c>
      <c r="I81" s="97" t="s">
        <v>401</v>
      </c>
      <c r="J81" s="97" t="s">
        <v>402</v>
      </c>
      <c r="K81" s="97" t="s">
        <v>403</v>
      </c>
      <c r="L81" s="69"/>
      <c r="M81" s="60"/>
    </row>
    <row r="82" ht="19.9" customHeight="1" spans="1:13">
      <c r="A82" s="47"/>
      <c r="B82" s="89" t="s">
        <v>326</v>
      </c>
      <c r="C82" s="90" t="s">
        <v>235</v>
      </c>
      <c r="D82" s="92">
        <v>13771</v>
      </c>
      <c r="E82" s="90" t="s">
        <v>477</v>
      </c>
      <c r="F82" s="90" t="s">
        <v>404</v>
      </c>
      <c r="G82" s="90" t="s">
        <v>405</v>
      </c>
      <c r="H82" s="90" t="s">
        <v>478</v>
      </c>
      <c r="I82" s="97" t="s">
        <v>401</v>
      </c>
      <c r="J82" s="97" t="s">
        <v>479</v>
      </c>
      <c r="K82" s="97" t="s">
        <v>411</v>
      </c>
      <c r="L82" s="69"/>
      <c r="M82" s="60"/>
    </row>
    <row r="83" ht="33.9" customHeight="1" spans="1:13">
      <c r="A83" s="47"/>
      <c r="B83" s="89"/>
      <c r="C83" s="90"/>
      <c r="D83" s="91"/>
      <c r="E83" s="90"/>
      <c r="F83" s="90" t="s">
        <v>412</v>
      </c>
      <c r="G83" s="90" t="s">
        <v>413</v>
      </c>
      <c r="H83" s="90" t="s">
        <v>480</v>
      </c>
      <c r="I83" s="97" t="s">
        <v>415</v>
      </c>
      <c r="J83" s="97" t="s">
        <v>416</v>
      </c>
      <c r="K83" s="97" t="s">
        <v>403</v>
      </c>
      <c r="L83" s="69"/>
      <c r="M83" s="60"/>
    </row>
    <row r="84" ht="33.9" customHeight="1" spans="1:13">
      <c r="A84" s="47"/>
      <c r="B84" s="89"/>
      <c r="C84" s="90"/>
      <c r="D84" s="91"/>
      <c r="E84" s="90"/>
      <c r="F84" s="90" t="s">
        <v>398</v>
      </c>
      <c r="G84" s="90" t="s">
        <v>399</v>
      </c>
      <c r="H84" s="90" t="s">
        <v>481</v>
      </c>
      <c r="I84" s="97" t="s">
        <v>415</v>
      </c>
      <c r="J84" s="97" t="s">
        <v>416</v>
      </c>
      <c r="K84" s="97" t="s">
        <v>403</v>
      </c>
      <c r="L84" s="69"/>
      <c r="M84" s="60"/>
    </row>
    <row r="85" ht="33.9" customHeight="1" spans="1:13">
      <c r="A85" s="47"/>
      <c r="B85" s="89" t="s">
        <v>327</v>
      </c>
      <c r="C85" s="90" t="s">
        <v>235</v>
      </c>
      <c r="D85" s="92">
        <v>35000</v>
      </c>
      <c r="E85" s="90" t="s">
        <v>482</v>
      </c>
      <c r="F85" s="90" t="s">
        <v>412</v>
      </c>
      <c r="G85" s="90" t="s">
        <v>413</v>
      </c>
      <c r="H85" s="90" t="s">
        <v>483</v>
      </c>
      <c r="I85" s="97" t="s">
        <v>415</v>
      </c>
      <c r="J85" s="97" t="s">
        <v>416</v>
      </c>
      <c r="K85" s="97" t="s">
        <v>403</v>
      </c>
      <c r="L85" s="69"/>
      <c r="M85" s="60"/>
    </row>
    <row r="86" ht="33.9" customHeight="1" spans="1:13">
      <c r="A86" s="47"/>
      <c r="B86" s="89"/>
      <c r="C86" s="90"/>
      <c r="D86" s="91"/>
      <c r="E86" s="90"/>
      <c r="F86" s="90" t="s">
        <v>404</v>
      </c>
      <c r="G86" s="90" t="s">
        <v>405</v>
      </c>
      <c r="H86" s="90" t="s">
        <v>484</v>
      </c>
      <c r="I86" s="97" t="s">
        <v>401</v>
      </c>
      <c r="J86" s="97" t="s">
        <v>485</v>
      </c>
      <c r="K86" s="97" t="s">
        <v>411</v>
      </c>
      <c r="L86" s="69"/>
      <c r="M86" s="60"/>
    </row>
    <row r="87" ht="33.9" customHeight="1" spans="1:13">
      <c r="A87" s="47"/>
      <c r="B87" s="89"/>
      <c r="C87" s="90"/>
      <c r="D87" s="91"/>
      <c r="E87" s="90"/>
      <c r="F87" s="90" t="s">
        <v>398</v>
      </c>
      <c r="G87" s="90" t="s">
        <v>399</v>
      </c>
      <c r="H87" s="90" t="s">
        <v>486</v>
      </c>
      <c r="I87" s="97" t="s">
        <v>415</v>
      </c>
      <c r="J87" s="97" t="s">
        <v>416</v>
      </c>
      <c r="K87" s="97" t="s">
        <v>403</v>
      </c>
      <c r="L87" s="69"/>
      <c r="M87" s="60"/>
    </row>
    <row r="88" ht="33.9" customHeight="1" spans="1:13">
      <c r="A88" s="47"/>
      <c r="B88" s="89" t="s">
        <v>328</v>
      </c>
      <c r="C88" s="90" t="s">
        <v>235</v>
      </c>
      <c r="D88" s="91">
        <v>78538</v>
      </c>
      <c r="E88" s="90" t="s">
        <v>487</v>
      </c>
      <c r="F88" s="90" t="s">
        <v>404</v>
      </c>
      <c r="G88" s="90" t="s">
        <v>405</v>
      </c>
      <c r="H88" s="90" t="s">
        <v>488</v>
      </c>
      <c r="I88" s="97" t="s">
        <v>401</v>
      </c>
      <c r="J88" s="97">
        <v>78538</v>
      </c>
      <c r="K88" s="97" t="s">
        <v>411</v>
      </c>
      <c r="L88" s="69"/>
      <c r="M88" s="60"/>
    </row>
    <row r="89" ht="27" spans="1:13">
      <c r="A89" s="47"/>
      <c r="B89" s="89"/>
      <c r="C89" s="90"/>
      <c r="D89" s="91"/>
      <c r="E89" s="90"/>
      <c r="F89" s="90" t="s">
        <v>412</v>
      </c>
      <c r="G89" s="90" t="s">
        <v>413</v>
      </c>
      <c r="H89" s="90" t="s">
        <v>489</v>
      </c>
      <c r="I89" s="97" t="s">
        <v>415</v>
      </c>
      <c r="J89" s="97" t="s">
        <v>416</v>
      </c>
      <c r="K89" s="97" t="s">
        <v>403</v>
      </c>
      <c r="L89" s="69"/>
      <c r="M89" s="60"/>
    </row>
    <row r="90" ht="40.5" spans="1:13">
      <c r="A90" s="47"/>
      <c r="B90" s="89"/>
      <c r="C90" s="90"/>
      <c r="D90" s="91"/>
      <c r="E90" s="90"/>
      <c r="F90" s="90" t="s">
        <v>398</v>
      </c>
      <c r="G90" s="90" t="s">
        <v>399</v>
      </c>
      <c r="H90" s="90" t="s">
        <v>490</v>
      </c>
      <c r="I90" s="97" t="s">
        <v>415</v>
      </c>
      <c r="J90" s="97" t="s">
        <v>416</v>
      </c>
      <c r="K90" s="97" t="s">
        <v>403</v>
      </c>
      <c r="L90" s="69"/>
      <c r="M90" s="60"/>
    </row>
    <row r="91" ht="27" spans="1:13">
      <c r="A91" s="47"/>
      <c r="B91" s="89" t="s">
        <v>329</v>
      </c>
      <c r="C91" s="90" t="s">
        <v>235</v>
      </c>
      <c r="D91" s="103">
        <v>73348</v>
      </c>
      <c r="E91" s="90" t="s">
        <v>491</v>
      </c>
      <c r="F91" s="90" t="s">
        <v>404</v>
      </c>
      <c r="G91" s="90" t="s">
        <v>405</v>
      </c>
      <c r="H91" s="90" t="s">
        <v>492</v>
      </c>
      <c r="I91" s="97" t="s">
        <v>401</v>
      </c>
      <c r="J91" s="97">
        <v>73348</v>
      </c>
      <c r="K91" s="97" t="s">
        <v>411</v>
      </c>
      <c r="L91" s="69"/>
      <c r="M91" s="60"/>
    </row>
    <row r="92" ht="27" spans="1:13">
      <c r="A92" s="47"/>
      <c r="B92" s="89"/>
      <c r="C92" s="90"/>
      <c r="D92" s="104"/>
      <c r="E92" s="90"/>
      <c r="F92" s="90" t="s">
        <v>412</v>
      </c>
      <c r="G92" s="90" t="s">
        <v>413</v>
      </c>
      <c r="H92" s="90" t="s">
        <v>493</v>
      </c>
      <c r="I92" s="97" t="s">
        <v>415</v>
      </c>
      <c r="J92" s="97" t="s">
        <v>416</v>
      </c>
      <c r="K92" s="97" t="s">
        <v>403</v>
      </c>
      <c r="L92" s="69"/>
      <c r="M92" s="60"/>
    </row>
    <row r="93" ht="33.9" customHeight="1" spans="1:13">
      <c r="A93" s="47"/>
      <c r="B93" s="89"/>
      <c r="C93" s="90"/>
      <c r="D93" s="105"/>
      <c r="E93" s="90"/>
      <c r="F93" s="90" t="s">
        <v>398</v>
      </c>
      <c r="G93" s="90" t="s">
        <v>399</v>
      </c>
      <c r="H93" s="90" t="s">
        <v>494</v>
      </c>
      <c r="I93" s="97" t="s">
        <v>415</v>
      </c>
      <c r="J93" s="97" t="s">
        <v>416</v>
      </c>
      <c r="K93" s="97" t="s">
        <v>403</v>
      </c>
      <c r="L93" s="69"/>
      <c r="M93" s="60"/>
    </row>
    <row r="94" ht="33.9" customHeight="1" spans="1:13">
      <c r="A94" s="47"/>
      <c r="B94" s="106" t="s">
        <v>495</v>
      </c>
      <c r="C94" s="107" t="s">
        <v>235</v>
      </c>
      <c r="D94" s="103">
        <v>904920</v>
      </c>
      <c r="E94" s="108" t="s">
        <v>397</v>
      </c>
      <c r="F94" s="90" t="s">
        <v>398</v>
      </c>
      <c r="G94" s="90" t="s">
        <v>399</v>
      </c>
      <c r="H94" s="90" t="s">
        <v>400</v>
      </c>
      <c r="I94" s="97" t="s">
        <v>401</v>
      </c>
      <c r="J94" s="97" t="s">
        <v>402</v>
      </c>
      <c r="K94" s="97" t="s">
        <v>403</v>
      </c>
      <c r="L94" s="69"/>
      <c r="M94" s="60"/>
    </row>
    <row r="95" ht="33.9" customHeight="1" spans="1:13">
      <c r="A95" s="47"/>
      <c r="B95" s="109"/>
      <c r="C95" s="110"/>
      <c r="D95" s="105"/>
      <c r="E95" s="111"/>
      <c r="F95" s="90" t="s">
        <v>404</v>
      </c>
      <c r="G95" s="90" t="s">
        <v>405</v>
      </c>
      <c r="H95" s="90" t="s">
        <v>406</v>
      </c>
      <c r="I95" s="97" t="s">
        <v>401</v>
      </c>
      <c r="J95" s="97" t="s">
        <v>402</v>
      </c>
      <c r="K95" s="97" t="s">
        <v>403</v>
      </c>
      <c r="L95" s="69"/>
      <c r="M95" s="60"/>
    </row>
    <row r="96" ht="33.9" customHeight="1" spans="1:13">
      <c r="A96" s="47"/>
      <c r="B96" s="112" t="s">
        <v>496</v>
      </c>
      <c r="C96" s="107" t="s">
        <v>235</v>
      </c>
      <c r="D96" s="103">
        <v>492360</v>
      </c>
      <c r="E96" s="108" t="s">
        <v>397</v>
      </c>
      <c r="F96" s="90" t="s">
        <v>398</v>
      </c>
      <c r="G96" s="90" t="s">
        <v>399</v>
      </c>
      <c r="H96" s="90" t="s">
        <v>400</v>
      </c>
      <c r="I96" s="97" t="s">
        <v>401</v>
      </c>
      <c r="J96" s="97" t="s">
        <v>402</v>
      </c>
      <c r="K96" s="97" t="s">
        <v>403</v>
      </c>
      <c r="L96" s="69"/>
      <c r="M96" s="60"/>
    </row>
    <row r="97" ht="33.9" customHeight="1" spans="1:13">
      <c r="A97" s="47"/>
      <c r="B97" s="113"/>
      <c r="C97" s="110"/>
      <c r="D97" s="105"/>
      <c r="E97" s="111"/>
      <c r="F97" s="90" t="s">
        <v>404</v>
      </c>
      <c r="G97" s="90" t="s">
        <v>405</v>
      </c>
      <c r="H97" s="90" t="s">
        <v>406</v>
      </c>
      <c r="I97" s="97" t="s">
        <v>401</v>
      </c>
      <c r="J97" s="97" t="s">
        <v>402</v>
      </c>
      <c r="K97" s="97" t="s">
        <v>403</v>
      </c>
      <c r="L97" s="69"/>
      <c r="M97" s="60"/>
    </row>
    <row r="98" ht="33.9" customHeight="1" spans="1:12">
      <c r="A98" s="47"/>
      <c r="B98" s="114" t="s">
        <v>331</v>
      </c>
      <c r="C98" s="107" t="s">
        <v>235</v>
      </c>
      <c r="D98" s="103">
        <v>70000</v>
      </c>
      <c r="E98" s="108" t="s">
        <v>497</v>
      </c>
      <c r="F98" s="90" t="s">
        <v>404</v>
      </c>
      <c r="G98" s="90" t="s">
        <v>405</v>
      </c>
      <c r="H98" s="90" t="s">
        <v>498</v>
      </c>
      <c r="I98" s="90" t="s">
        <v>401</v>
      </c>
      <c r="J98" s="90">
        <v>70000</v>
      </c>
      <c r="K98" s="90" t="s">
        <v>411</v>
      </c>
      <c r="L98" s="125"/>
    </row>
    <row r="99" ht="33.9" customHeight="1" spans="1:12">
      <c r="A99" s="47"/>
      <c r="B99" s="114"/>
      <c r="C99" s="115"/>
      <c r="D99" s="104"/>
      <c r="E99" s="116"/>
      <c r="F99" s="90" t="s">
        <v>398</v>
      </c>
      <c r="G99" s="90" t="s">
        <v>399</v>
      </c>
      <c r="H99" s="90" t="s">
        <v>499</v>
      </c>
      <c r="I99" s="90" t="s">
        <v>415</v>
      </c>
      <c r="J99" s="90">
        <v>95</v>
      </c>
      <c r="K99" s="90" t="s">
        <v>403</v>
      </c>
      <c r="L99" s="126"/>
    </row>
    <row r="100" ht="33.9" customHeight="1" spans="1:12">
      <c r="A100" s="47"/>
      <c r="B100" s="114"/>
      <c r="C100" s="110"/>
      <c r="D100" s="105"/>
      <c r="E100" s="111"/>
      <c r="F100" s="90" t="s">
        <v>500</v>
      </c>
      <c r="G100" s="90" t="s">
        <v>501</v>
      </c>
      <c r="H100" s="90" t="s">
        <v>502</v>
      </c>
      <c r="I100" s="90" t="s">
        <v>401</v>
      </c>
      <c r="J100" s="90">
        <v>70000</v>
      </c>
      <c r="K100" s="90" t="s">
        <v>411</v>
      </c>
      <c r="L100" s="127"/>
    </row>
    <row r="101" ht="33.9" customHeight="1" spans="1:13">
      <c r="A101" s="47"/>
      <c r="B101" s="117"/>
      <c r="C101" s="118"/>
      <c r="D101" s="119"/>
      <c r="E101" s="118"/>
      <c r="F101" s="118"/>
      <c r="G101" s="118"/>
      <c r="H101" s="118"/>
      <c r="I101" s="69"/>
      <c r="J101" s="69"/>
      <c r="K101" s="69"/>
      <c r="L101" s="69"/>
      <c r="M101" s="60"/>
    </row>
    <row r="102" ht="33.9" customHeight="1" spans="1:13">
      <c r="A102" s="47"/>
      <c r="B102" s="117"/>
      <c r="C102" s="118"/>
      <c r="D102" s="119"/>
      <c r="E102" s="118"/>
      <c r="F102" s="118"/>
      <c r="G102" s="118"/>
      <c r="H102" s="118"/>
      <c r="I102" s="69"/>
      <c r="J102" s="69"/>
      <c r="K102" s="69"/>
      <c r="L102" s="69"/>
      <c r="M102" s="60"/>
    </row>
    <row r="103" ht="33.9" customHeight="1" spans="1:13">
      <c r="A103" s="47"/>
      <c r="B103" s="117"/>
      <c r="C103" s="118"/>
      <c r="D103" s="119"/>
      <c r="E103" s="118"/>
      <c r="F103" s="118"/>
      <c r="G103" s="118"/>
      <c r="H103" s="118"/>
      <c r="I103" s="69"/>
      <c r="J103" s="69"/>
      <c r="K103" s="69"/>
      <c r="L103" s="69"/>
      <c r="M103" s="60"/>
    </row>
    <row r="104" ht="33.9" customHeight="1" spans="1:13">
      <c r="A104" s="47"/>
      <c r="B104" s="117"/>
      <c r="C104" s="118"/>
      <c r="D104" s="119"/>
      <c r="E104" s="118"/>
      <c r="F104" s="118"/>
      <c r="G104" s="118"/>
      <c r="H104" s="118"/>
      <c r="I104" s="69"/>
      <c r="J104" s="69"/>
      <c r="K104" s="69"/>
      <c r="L104" s="69"/>
      <c r="M104" s="60"/>
    </row>
    <row r="105" ht="33.9" customHeight="1" spans="1:13">
      <c r="A105" s="47"/>
      <c r="B105" s="117"/>
      <c r="C105" s="118"/>
      <c r="D105" s="119"/>
      <c r="E105" s="118"/>
      <c r="F105" s="118"/>
      <c r="G105" s="118"/>
      <c r="H105" s="118"/>
      <c r="I105" s="69"/>
      <c r="J105" s="69"/>
      <c r="K105" s="69"/>
      <c r="L105" s="69"/>
      <c r="M105" s="60"/>
    </row>
    <row r="106" ht="33.9" customHeight="1" spans="1:13">
      <c r="A106" s="47"/>
      <c r="B106" s="117"/>
      <c r="C106" s="118"/>
      <c r="D106" s="119"/>
      <c r="E106" s="118"/>
      <c r="F106" s="118"/>
      <c r="G106" s="118"/>
      <c r="H106" s="118"/>
      <c r="I106" s="69"/>
      <c r="J106" s="69"/>
      <c r="K106" s="69"/>
      <c r="L106" s="69"/>
      <c r="M106" s="60"/>
    </row>
    <row r="107" ht="33.9" customHeight="1" spans="1:13">
      <c r="A107" s="47"/>
      <c r="B107" s="117"/>
      <c r="C107" s="118"/>
      <c r="D107" s="119"/>
      <c r="E107" s="118"/>
      <c r="F107" s="118"/>
      <c r="G107" s="118"/>
      <c r="H107" s="118"/>
      <c r="I107" s="69"/>
      <c r="J107" s="69"/>
      <c r="K107" s="69"/>
      <c r="L107" s="69"/>
      <c r="M107" s="60"/>
    </row>
    <row r="108" ht="33.9" customHeight="1" spans="1:13">
      <c r="A108" s="47"/>
      <c r="B108" s="117"/>
      <c r="C108" s="118"/>
      <c r="D108" s="119"/>
      <c r="E108" s="118"/>
      <c r="F108" s="118"/>
      <c r="G108" s="118"/>
      <c r="H108" s="118"/>
      <c r="I108" s="69"/>
      <c r="J108" s="69"/>
      <c r="K108" s="69"/>
      <c r="L108" s="69"/>
      <c r="M108" s="60"/>
    </row>
    <row r="109" ht="33.9" customHeight="1" spans="1:13">
      <c r="A109" s="47"/>
      <c r="B109" s="117"/>
      <c r="C109" s="118"/>
      <c r="D109" s="119"/>
      <c r="E109" s="118"/>
      <c r="F109" s="118"/>
      <c r="G109" s="118"/>
      <c r="H109" s="118"/>
      <c r="I109" s="69"/>
      <c r="J109" s="69"/>
      <c r="K109" s="69"/>
      <c r="L109" s="69"/>
      <c r="M109" s="60"/>
    </row>
    <row r="110" ht="33.9" customHeight="1" spans="1:13">
      <c r="A110" s="47"/>
      <c r="B110" s="117"/>
      <c r="C110" s="118"/>
      <c r="D110" s="119"/>
      <c r="E110" s="118"/>
      <c r="F110" s="118"/>
      <c r="G110" s="118"/>
      <c r="H110" s="118"/>
      <c r="I110" s="69"/>
      <c r="J110" s="69"/>
      <c r="K110" s="69"/>
      <c r="L110" s="69"/>
      <c r="M110" s="60"/>
    </row>
    <row r="111" ht="33.9" customHeight="1" spans="1:13">
      <c r="A111" s="47"/>
      <c r="B111" s="117"/>
      <c r="C111" s="118"/>
      <c r="D111" s="119"/>
      <c r="E111" s="118"/>
      <c r="F111" s="118"/>
      <c r="G111" s="118"/>
      <c r="H111" s="118"/>
      <c r="I111" s="69"/>
      <c r="J111" s="69"/>
      <c r="K111" s="69"/>
      <c r="L111" s="69"/>
      <c r="M111" s="60"/>
    </row>
    <row r="112" ht="33.9" customHeight="1" spans="1:13">
      <c r="A112" s="47"/>
      <c r="B112" s="117"/>
      <c r="C112" s="118"/>
      <c r="D112" s="119"/>
      <c r="E112" s="118"/>
      <c r="F112" s="118"/>
      <c r="G112" s="118"/>
      <c r="H112" s="118"/>
      <c r="I112" s="69"/>
      <c r="J112" s="69"/>
      <c r="K112" s="69"/>
      <c r="L112" s="69"/>
      <c r="M112" s="60"/>
    </row>
    <row r="113" ht="19.9" customHeight="1" spans="1:13">
      <c r="A113" s="47"/>
      <c r="B113" s="117"/>
      <c r="C113" s="118"/>
      <c r="D113" s="119"/>
      <c r="E113" s="118"/>
      <c r="F113" s="118"/>
      <c r="G113" s="118"/>
      <c r="H113" s="118"/>
      <c r="I113" s="69"/>
      <c r="J113" s="69"/>
      <c r="K113" s="69"/>
      <c r="L113" s="69"/>
      <c r="M113" s="60"/>
    </row>
    <row r="114" ht="19.9" customHeight="1" spans="1:13">
      <c r="A114" s="47"/>
      <c r="B114" s="117"/>
      <c r="C114" s="118"/>
      <c r="D114" s="119"/>
      <c r="E114" s="118"/>
      <c r="F114" s="118"/>
      <c r="G114" s="118"/>
      <c r="H114" s="118"/>
      <c r="I114" s="69"/>
      <c r="J114" s="69"/>
      <c r="K114" s="69"/>
      <c r="L114" s="69"/>
      <c r="M114" s="60"/>
    </row>
    <row r="115" ht="20.35" customHeight="1" spans="1:13">
      <c r="A115" s="47"/>
      <c r="B115" s="117"/>
      <c r="C115" s="118"/>
      <c r="D115" s="119"/>
      <c r="E115" s="118"/>
      <c r="F115" s="118"/>
      <c r="G115" s="118"/>
      <c r="H115" s="118"/>
      <c r="I115" s="69"/>
      <c r="J115" s="69"/>
      <c r="K115" s="69"/>
      <c r="L115" s="69"/>
      <c r="M115" s="60"/>
    </row>
    <row r="116" ht="20.35" customHeight="1" spans="1:13">
      <c r="A116" s="47"/>
      <c r="B116" s="117"/>
      <c r="C116" s="118"/>
      <c r="D116" s="119"/>
      <c r="E116" s="118"/>
      <c r="F116" s="118"/>
      <c r="G116" s="118"/>
      <c r="H116" s="118"/>
      <c r="I116" s="69"/>
      <c r="J116" s="69"/>
      <c r="K116" s="69"/>
      <c r="L116" s="69"/>
      <c r="M116" s="60"/>
    </row>
    <row r="117" ht="19.9" customHeight="1" spans="1:13">
      <c r="A117" s="47"/>
      <c r="B117" s="117"/>
      <c r="C117" s="118"/>
      <c r="D117" s="119"/>
      <c r="E117" s="118"/>
      <c r="F117" s="118"/>
      <c r="G117" s="118"/>
      <c r="H117" s="118"/>
      <c r="I117" s="69"/>
      <c r="J117" s="69"/>
      <c r="K117" s="69"/>
      <c r="L117" s="69"/>
      <c r="M117" s="60"/>
    </row>
    <row r="118" ht="27.1" customHeight="1" spans="1:13">
      <c r="A118" s="47"/>
      <c r="B118" s="117"/>
      <c r="C118" s="118"/>
      <c r="D118" s="119"/>
      <c r="E118" s="118"/>
      <c r="F118" s="118"/>
      <c r="G118" s="118"/>
      <c r="H118" s="118"/>
      <c r="I118" s="69"/>
      <c r="J118" s="69"/>
      <c r="K118" s="69"/>
      <c r="L118" s="69"/>
      <c r="M118" s="60"/>
    </row>
    <row r="119" ht="8.5" customHeight="1" spans="1:13">
      <c r="A119" s="70"/>
      <c r="B119" s="120"/>
      <c r="C119" s="70"/>
      <c r="D119" s="121"/>
      <c r="E119" s="70"/>
      <c r="F119" s="70"/>
      <c r="G119" s="70"/>
      <c r="H119" s="70"/>
      <c r="I119" s="70"/>
      <c r="J119" s="70"/>
      <c r="K119" s="70"/>
      <c r="L119" s="70"/>
      <c r="M119" s="74"/>
    </row>
    <row r="120" ht="17.05" customHeight="1" spans="2:12">
      <c r="B120" s="122"/>
      <c r="C120" s="123"/>
      <c r="D120" s="124"/>
      <c r="E120" s="123"/>
      <c r="F120" s="123"/>
      <c r="G120" s="123"/>
      <c r="H120" s="123"/>
      <c r="I120" s="123"/>
      <c r="J120" s="123"/>
      <c r="K120" s="123"/>
      <c r="L120" s="123"/>
    </row>
  </sheetData>
  <mergeCells count="187">
    <mergeCell ref="B2:L2"/>
    <mergeCell ref="B3:E3"/>
    <mergeCell ref="K3:L3"/>
    <mergeCell ref="B120:L120"/>
    <mergeCell ref="A5:A118"/>
    <mergeCell ref="B5:B6"/>
    <mergeCell ref="B7:B8"/>
    <mergeCell ref="B9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6"/>
    <mergeCell ref="B37:B39"/>
    <mergeCell ref="B40:B42"/>
    <mergeCell ref="B43:B45"/>
    <mergeCell ref="B46:B48"/>
    <mergeCell ref="B49:B51"/>
    <mergeCell ref="B52:B54"/>
    <mergeCell ref="B55:B58"/>
    <mergeCell ref="B59:B62"/>
    <mergeCell ref="B63:B66"/>
    <mergeCell ref="B67:B70"/>
    <mergeCell ref="B71:B73"/>
    <mergeCell ref="B74:B75"/>
    <mergeCell ref="B76:B77"/>
    <mergeCell ref="B78:B79"/>
    <mergeCell ref="B80:B81"/>
    <mergeCell ref="B82:B84"/>
    <mergeCell ref="B85:B87"/>
    <mergeCell ref="B88:B90"/>
    <mergeCell ref="B91:B93"/>
    <mergeCell ref="B94:B95"/>
    <mergeCell ref="B96:B97"/>
    <mergeCell ref="B98:B100"/>
    <mergeCell ref="B101:B102"/>
    <mergeCell ref="B103:B106"/>
    <mergeCell ref="B107:B108"/>
    <mergeCell ref="B109:B112"/>
    <mergeCell ref="B113:B114"/>
    <mergeCell ref="B115:B116"/>
    <mergeCell ref="B117:B118"/>
    <mergeCell ref="C5:C6"/>
    <mergeCell ref="C7:C8"/>
    <mergeCell ref="C9:C11"/>
    <mergeCell ref="C12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6"/>
    <mergeCell ref="C37:C39"/>
    <mergeCell ref="C40:C42"/>
    <mergeCell ref="C43:C45"/>
    <mergeCell ref="C46:C48"/>
    <mergeCell ref="C49:C51"/>
    <mergeCell ref="C52:C54"/>
    <mergeCell ref="C55:C58"/>
    <mergeCell ref="C59:C62"/>
    <mergeCell ref="C63:C66"/>
    <mergeCell ref="C67:C70"/>
    <mergeCell ref="C71:C73"/>
    <mergeCell ref="C74:C75"/>
    <mergeCell ref="C76:C77"/>
    <mergeCell ref="C78:C79"/>
    <mergeCell ref="C80:C81"/>
    <mergeCell ref="C82:C84"/>
    <mergeCell ref="C85:C87"/>
    <mergeCell ref="C88:C90"/>
    <mergeCell ref="C91:C93"/>
    <mergeCell ref="C94:C95"/>
    <mergeCell ref="C96:C97"/>
    <mergeCell ref="C98:C100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C117:C118"/>
    <mergeCell ref="D5:D6"/>
    <mergeCell ref="D7:D8"/>
    <mergeCell ref="D9:D11"/>
    <mergeCell ref="D12:D13"/>
    <mergeCell ref="D14:D15"/>
    <mergeCell ref="D16:D17"/>
    <mergeCell ref="D18:D19"/>
    <mergeCell ref="D20:D21"/>
    <mergeCell ref="D22:D23"/>
    <mergeCell ref="D24:D25"/>
    <mergeCell ref="D26:D27"/>
    <mergeCell ref="D28:D29"/>
    <mergeCell ref="D30:D31"/>
    <mergeCell ref="D32:D33"/>
    <mergeCell ref="D34:D36"/>
    <mergeCell ref="D37:D39"/>
    <mergeCell ref="D40:D42"/>
    <mergeCell ref="D43:D45"/>
    <mergeCell ref="D46:D48"/>
    <mergeCell ref="D49:D51"/>
    <mergeCell ref="D52:D54"/>
    <mergeCell ref="D55:D58"/>
    <mergeCell ref="D59:D62"/>
    <mergeCell ref="D63:D66"/>
    <mergeCell ref="D67:D70"/>
    <mergeCell ref="D71:D73"/>
    <mergeCell ref="D74:D75"/>
    <mergeCell ref="D76:D77"/>
    <mergeCell ref="D78:D79"/>
    <mergeCell ref="D80:D81"/>
    <mergeCell ref="D82:D84"/>
    <mergeCell ref="D85:D87"/>
    <mergeCell ref="D88:D90"/>
    <mergeCell ref="D91:D93"/>
    <mergeCell ref="D94:D95"/>
    <mergeCell ref="D96:D97"/>
    <mergeCell ref="D98:D100"/>
    <mergeCell ref="D101:D102"/>
    <mergeCell ref="D103:D104"/>
    <mergeCell ref="D105:D106"/>
    <mergeCell ref="D107:D108"/>
    <mergeCell ref="D109:D110"/>
    <mergeCell ref="D111:D112"/>
    <mergeCell ref="D113:D114"/>
    <mergeCell ref="D115:D116"/>
    <mergeCell ref="D117:D118"/>
    <mergeCell ref="E5:E6"/>
    <mergeCell ref="E7:E8"/>
    <mergeCell ref="E9:E11"/>
    <mergeCell ref="E12:E13"/>
    <mergeCell ref="E14:E15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E34:E36"/>
    <mergeCell ref="E37:E39"/>
    <mergeCell ref="E40:E42"/>
    <mergeCell ref="E43:E45"/>
    <mergeCell ref="E46:E48"/>
    <mergeCell ref="E49:E51"/>
    <mergeCell ref="E52:E54"/>
    <mergeCell ref="E55:E58"/>
    <mergeCell ref="E59:E62"/>
    <mergeCell ref="E63:E66"/>
    <mergeCell ref="E67:E70"/>
    <mergeCell ref="E71:E73"/>
    <mergeCell ref="E74:E75"/>
    <mergeCell ref="E76:E77"/>
    <mergeCell ref="E78:E79"/>
    <mergeCell ref="E80:E81"/>
    <mergeCell ref="E82:E84"/>
    <mergeCell ref="E85:E87"/>
    <mergeCell ref="E88:E90"/>
    <mergeCell ref="E91:E93"/>
    <mergeCell ref="E94:E95"/>
    <mergeCell ref="E96:E97"/>
    <mergeCell ref="E98:E100"/>
    <mergeCell ref="E101:E102"/>
    <mergeCell ref="E103:E104"/>
    <mergeCell ref="E105:E106"/>
    <mergeCell ref="E107:E108"/>
    <mergeCell ref="E109:E110"/>
    <mergeCell ref="E111:E112"/>
    <mergeCell ref="E113:E114"/>
    <mergeCell ref="E115:E116"/>
    <mergeCell ref="E117:E118"/>
  </mergeCells>
  <pageMargins left="0.75" right="0.75" top="0.268999993801117" bottom="0.268999993801117" header="0" footer="0"/>
  <pageSetup paperSize="8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workbookViewId="0">
      <pane ySplit="4" topLeftCell="A5" activePane="bottomLeft" state="frozen"/>
      <selection/>
      <selection pane="bottomLeft" activeCell="A1" sqref="A1"/>
    </sheetView>
  </sheetViews>
  <sheetFormatPr defaultColWidth="10" defaultRowHeight="13.5" outlineLevelRow="5"/>
  <cols>
    <col min="1" max="1" width="1.53333333333333" customWidth="1"/>
    <col min="2" max="4" width="28.6083333333333" customWidth="1"/>
    <col min="5" max="5" width="16.9083333333333" customWidth="1"/>
    <col min="6" max="6" width="17.7833333333333" customWidth="1"/>
    <col min="7" max="7" width="17.9083333333333" customWidth="1"/>
    <col min="8" max="8" width="14.5333333333333" customWidth="1"/>
    <col min="9" max="9" width="10.1416666666667" customWidth="1"/>
    <col min="10" max="10" width="10.2583333333333" customWidth="1"/>
    <col min="11" max="11" width="7.13333333333333" customWidth="1"/>
    <col min="12" max="12" width="1.53333333333333" customWidth="1"/>
    <col min="13" max="16" width="9.76666666666667" customWidth="1"/>
  </cols>
  <sheetData>
    <row r="1" ht="14.3" customHeight="1" spans="1:12">
      <c r="A1" s="63"/>
      <c r="B1" s="64" t="s">
        <v>503</v>
      </c>
      <c r="D1" s="18"/>
      <c r="E1" s="18"/>
      <c r="F1" s="63"/>
      <c r="G1" s="18"/>
      <c r="H1" s="18"/>
      <c r="I1" s="18"/>
      <c r="J1" s="18"/>
      <c r="K1" s="18"/>
      <c r="L1" s="67"/>
    </row>
    <row r="2" ht="19.9" customHeight="1" spans="1:12">
      <c r="A2" s="3"/>
      <c r="B2" s="3" t="s">
        <v>504</v>
      </c>
      <c r="C2" s="3"/>
      <c r="D2" s="3"/>
      <c r="E2" s="3"/>
      <c r="F2" s="3"/>
      <c r="G2" s="3"/>
      <c r="H2" s="3"/>
      <c r="I2" s="3"/>
      <c r="J2" s="3"/>
      <c r="K2" s="3"/>
      <c r="L2" s="67" t="s">
        <v>3</v>
      </c>
    </row>
    <row r="3" ht="17.05" customHeight="1" spans="1:12">
      <c r="A3" s="65"/>
      <c r="B3" s="66"/>
      <c r="D3" s="66"/>
      <c r="E3" s="5"/>
      <c r="F3" s="66"/>
      <c r="G3" s="66"/>
      <c r="H3" s="66"/>
      <c r="I3" s="66"/>
      <c r="J3" s="71" t="s">
        <v>5</v>
      </c>
      <c r="K3" s="71"/>
      <c r="L3" s="72"/>
    </row>
    <row r="4" ht="21.35" customHeight="1" spans="1:12">
      <c r="A4" s="67"/>
      <c r="B4" s="68" t="s">
        <v>304</v>
      </c>
      <c r="C4" s="68" t="s">
        <v>505</v>
      </c>
      <c r="D4" s="68" t="s">
        <v>506</v>
      </c>
      <c r="E4" s="68" t="s">
        <v>389</v>
      </c>
      <c r="F4" s="68" t="s">
        <v>390</v>
      </c>
      <c r="G4" s="68" t="s">
        <v>391</v>
      </c>
      <c r="H4" s="68" t="s">
        <v>392</v>
      </c>
      <c r="I4" s="68" t="s">
        <v>393</v>
      </c>
      <c r="J4" s="68" t="s">
        <v>394</v>
      </c>
      <c r="K4" s="68" t="s">
        <v>395</v>
      </c>
      <c r="L4" s="73"/>
    </row>
    <row r="5" ht="19.9" customHeight="1" spans="1:12">
      <c r="A5" s="67"/>
      <c r="B5" s="69"/>
      <c r="C5" s="69"/>
      <c r="D5" s="69"/>
      <c r="E5" s="69"/>
      <c r="F5" s="69"/>
      <c r="G5" s="69"/>
      <c r="H5" s="69"/>
      <c r="I5" s="69"/>
      <c r="J5" s="69"/>
      <c r="K5" s="69"/>
      <c r="L5" s="73"/>
    </row>
    <row r="6" ht="8.5" customHeight="1" spans="1:12">
      <c r="A6" s="70"/>
      <c r="B6" s="70"/>
      <c r="D6" s="70"/>
      <c r="E6" s="70"/>
      <c r="F6" s="70"/>
      <c r="G6" s="70"/>
      <c r="H6" s="70"/>
      <c r="I6" s="70"/>
      <c r="J6" s="70"/>
      <c r="K6" s="70"/>
      <c r="L6" s="74"/>
    </row>
  </sheetData>
  <mergeCells count="2">
    <mergeCell ref="B2:K2"/>
    <mergeCell ref="J3:K3"/>
  </mergeCells>
  <pageMargins left="0.75" right="0.75" top="0.268999993801117" bottom="0.268999993801117" header="0" footer="0"/>
  <pageSetup paperSize="8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E13" sqref="E13"/>
    </sheetView>
  </sheetViews>
  <sheetFormatPr defaultColWidth="10" defaultRowHeight="13.5"/>
  <cols>
    <col min="1" max="1" width="1.53333333333333" customWidth="1"/>
    <col min="2" max="2" width="41.0333333333333" customWidth="1"/>
    <col min="3" max="11" width="16.4083333333333" customWidth="1"/>
    <col min="12" max="12" width="1.53333333333333" customWidth="1"/>
    <col min="13" max="13" width="9.76666666666667" customWidth="1"/>
  </cols>
  <sheetData>
    <row r="1" ht="14.2" customHeight="1" spans="1:12">
      <c r="A1" s="51"/>
      <c r="B1" s="2" t="s">
        <v>507</v>
      </c>
      <c r="C1" s="1"/>
      <c r="D1" s="1"/>
      <c r="E1" s="1"/>
      <c r="F1" s="1"/>
      <c r="G1" s="1"/>
      <c r="H1" s="1"/>
      <c r="I1" s="1"/>
      <c r="J1" s="1"/>
      <c r="K1" s="1" t="s">
        <v>2</v>
      </c>
      <c r="L1" s="59"/>
    </row>
    <row r="2" ht="19.9" customHeight="1" spans="1:12">
      <c r="A2" s="51"/>
      <c r="B2" s="3" t="s">
        <v>508</v>
      </c>
      <c r="C2" s="3"/>
      <c r="D2" s="3"/>
      <c r="E2" s="3"/>
      <c r="F2" s="3"/>
      <c r="G2" s="3"/>
      <c r="H2" s="3"/>
      <c r="I2" s="3"/>
      <c r="J2" s="3"/>
      <c r="K2" s="3"/>
      <c r="L2" s="60"/>
    </row>
    <row r="3" ht="17.05" customHeight="1" spans="1:12">
      <c r="A3" s="51"/>
      <c r="B3" s="5"/>
      <c r="C3" s="4"/>
      <c r="D3" s="4" t="s">
        <v>3</v>
      </c>
      <c r="E3" s="5"/>
      <c r="F3" s="4" t="s">
        <v>3</v>
      </c>
      <c r="G3" s="4" t="s">
        <v>3</v>
      </c>
      <c r="H3" s="4" t="s">
        <v>3</v>
      </c>
      <c r="I3" s="4" t="s">
        <v>3</v>
      </c>
      <c r="J3" s="4" t="s">
        <v>3</v>
      </c>
      <c r="K3" s="48" t="s">
        <v>313</v>
      </c>
      <c r="L3" s="59"/>
    </row>
    <row r="4" ht="21.35" customHeight="1" spans="1:12">
      <c r="A4" s="51"/>
      <c r="B4" s="52" t="s">
        <v>227</v>
      </c>
      <c r="C4" s="52" t="s">
        <v>10</v>
      </c>
      <c r="D4" s="52" t="s">
        <v>83</v>
      </c>
      <c r="E4" s="52"/>
      <c r="F4" s="52"/>
      <c r="G4" s="52"/>
      <c r="H4" s="52" t="s">
        <v>84</v>
      </c>
      <c r="I4" s="52"/>
      <c r="J4" s="52"/>
      <c r="K4" s="52"/>
      <c r="L4" s="59"/>
    </row>
    <row r="5" ht="21.35" customHeight="1" spans="1:12">
      <c r="A5" s="51"/>
      <c r="B5" s="52"/>
      <c r="C5" s="52"/>
      <c r="D5" s="52" t="s">
        <v>63</v>
      </c>
      <c r="E5" s="52" t="s">
        <v>509</v>
      </c>
      <c r="F5" s="52" t="s">
        <v>510</v>
      </c>
      <c r="G5" s="52" t="s">
        <v>511</v>
      </c>
      <c r="H5" s="52" t="s">
        <v>63</v>
      </c>
      <c r="I5" s="52" t="s">
        <v>509</v>
      </c>
      <c r="J5" s="52" t="s">
        <v>510</v>
      </c>
      <c r="K5" s="52" t="s">
        <v>511</v>
      </c>
      <c r="L5" s="59"/>
    </row>
    <row r="6" ht="19.9" customHeight="1" spans="1:12">
      <c r="A6" s="51"/>
      <c r="B6" s="53" t="s">
        <v>67</v>
      </c>
      <c r="C6" s="54">
        <f>D6+H6</f>
        <v>24950211.34</v>
      </c>
      <c r="D6" s="54">
        <f>E6+F6+G6</f>
        <v>22332830.34</v>
      </c>
      <c r="E6" s="55">
        <v>7444276.78</v>
      </c>
      <c r="F6" s="55">
        <v>7444276.78</v>
      </c>
      <c r="G6" s="55">
        <v>7444276.78</v>
      </c>
      <c r="H6" s="56">
        <f>I6</f>
        <v>2617381</v>
      </c>
      <c r="I6" s="56">
        <v>2617381</v>
      </c>
      <c r="J6" s="55"/>
      <c r="K6" s="55"/>
      <c r="L6" s="59"/>
    </row>
    <row r="7" ht="19.9" customHeight="1" spans="1:12">
      <c r="A7" s="51"/>
      <c r="B7" s="57" t="s">
        <v>234</v>
      </c>
      <c r="C7" s="54">
        <f>D7+H7</f>
        <v>24950211.34</v>
      </c>
      <c r="D7" s="54">
        <f>E7+F7+G7</f>
        <v>22332830.34</v>
      </c>
      <c r="E7" s="55">
        <v>7444276.78</v>
      </c>
      <c r="F7" s="55">
        <v>7444276.78</v>
      </c>
      <c r="G7" s="55">
        <v>7444276.78</v>
      </c>
      <c r="H7" s="56">
        <f>I7</f>
        <v>2617381</v>
      </c>
      <c r="I7" s="61">
        <v>2617381</v>
      </c>
      <c r="J7" s="55"/>
      <c r="K7" s="55"/>
      <c r="L7" s="59"/>
    </row>
    <row r="8" ht="19.9" customHeight="1" spans="1:12">
      <c r="A8" s="47"/>
      <c r="B8" s="57" t="s">
        <v>235</v>
      </c>
      <c r="C8" s="54">
        <f>D8+H8</f>
        <v>24950211.34</v>
      </c>
      <c r="D8" s="54">
        <f>E8+F8+G8</f>
        <v>22332830.34</v>
      </c>
      <c r="E8" s="55">
        <v>7444276.78</v>
      </c>
      <c r="F8" s="55">
        <v>7444276.78</v>
      </c>
      <c r="G8" s="55">
        <v>7444276.78</v>
      </c>
      <c r="H8" s="56">
        <f>I8</f>
        <v>2617381</v>
      </c>
      <c r="I8" s="61">
        <v>2617381</v>
      </c>
      <c r="J8" s="55"/>
      <c r="K8" s="55"/>
      <c r="L8" s="60"/>
    </row>
    <row r="9" ht="19.9" customHeight="1" spans="2:12">
      <c r="B9" s="58"/>
      <c r="C9" s="54"/>
      <c r="D9" s="54"/>
      <c r="E9" s="55"/>
      <c r="F9" s="55"/>
      <c r="G9" s="55"/>
      <c r="H9" s="54"/>
      <c r="I9" s="55"/>
      <c r="J9" s="55"/>
      <c r="K9" s="55"/>
      <c r="L9" s="60"/>
    </row>
    <row r="10" ht="8.5" customHeight="1" spans="1:12">
      <c r="A10" s="49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62"/>
    </row>
  </sheetData>
  <mergeCells count="5">
    <mergeCell ref="B2:K2"/>
    <mergeCell ref="D4:G4"/>
    <mergeCell ref="H4:K4"/>
    <mergeCell ref="B4:B5"/>
    <mergeCell ref="C4:C5"/>
  </mergeCells>
  <pageMargins left="0.75" right="0.75" top="0.268999993801117" bottom="0.268999993801117" header="0" footer="0"/>
  <pageSetup paperSize="8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5"/>
  <sheetViews>
    <sheetView zoomScale="130" zoomScaleNormal="130" topLeftCell="A34" workbookViewId="0">
      <selection activeCell="G41" sqref="G41"/>
    </sheetView>
  </sheetViews>
  <sheetFormatPr defaultColWidth="10" defaultRowHeight="13.5"/>
  <cols>
    <col min="1" max="1" width="1.53333333333333" customWidth="1"/>
    <col min="2" max="2" width="3.88333333333333" customWidth="1"/>
    <col min="3" max="3" width="19.2916666666667" style="21" customWidth="1"/>
    <col min="4" max="4" width="7.26666666666667" customWidth="1"/>
    <col min="5" max="5" width="12.125" style="22" customWidth="1"/>
    <col min="6" max="7" width="11.125" customWidth="1"/>
    <col min="8" max="11" width="6.15" customWidth="1"/>
    <col min="12" max="23" width="5.125" customWidth="1"/>
    <col min="24" max="24" width="1.53333333333333" customWidth="1"/>
    <col min="25" max="26" width="9.76666666666667" customWidth="1"/>
  </cols>
  <sheetData>
    <row r="1" ht="14.2" customHeight="1" spans="1:24">
      <c r="A1" s="1"/>
      <c r="B1" s="2" t="s">
        <v>512</v>
      </c>
      <c r="C1" s="23"/>
      <c r="D1" s="18"/>
      <c r="E1" s="24"/>
      <c r="F1" s="1"/>
      <c r="G1" s="1"/>
      <c r="H1" s="1"/>
      <c r="I1" s="1"/>
      <c r="J1" s="1"/>
      <c r="K1" s="18"/>
      <c r="L1" s="1"/>
      <c r="M1" s="1"/>
      <c r="N1" s="1"/>
      <c r="O1" s="1"/>
      <c r="P1" s="1"/>
      <c r="Q1" s="18"/>
      <c r="R1" s="1"/>
      <c r="S1" s="1"/>
      <c r="T1" s="1"/>
      <c r="U1" s="1"/>
      <c r="V1" s="1"/>
      <c r="W1" s="1"/>
      <c r="X1" s="47"/>
    </row>
    <row r="2" ht="19.9" customHeight="1" spans="1:24">
      <c r="A2" s="1"/>
      <c r="B2" s="25" t="s">
        <v>513</v>
      </c>
      <c r="C2" s="26"/>
      <c r="D2" s="25"/>
      <c r="E2" s="27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ht="17.05" customHeight="1" spans="1:24">
      <c r="A3" s="4"/>
      <c r="B3" s="5"/>
      <c r="C3" s="28"/>
      <c r="D3" s="4"/>
      <c r="E3" s="29"/>
      <c r="F3" s="4" t="s">
        <v>3</v>
      </c>
      <c r="G3" s="4" t="s">
        <v>3</v>
      </c>
      <c r="H3" s="4" t="s">
        <v>3</v>
      </c>
      <c r="I3" s="4" t="s">
        <v>3</v>
      </c>
      <c r="J3" s="4" t="s">
        <v>3</v>
      </c>
      <c r="K3" s="5"/>
      <c r="L3" s="4" t="s">
        <v>3</v>
      </c>
      <c r="M3" s="4" t="s">
        <v>3</v>
      </c>
      <c r="N3" s="4" t="s">
        <v>3</v>
      </c>
      <c r="O3" s="4" t="s">
        <v>3</v>
      </c>
      <c r="P3" s="4" t="s">
        <v>3</v>
      </c>
      <c r="Q3" s="5"/>
      <c r="R3" s="4" t="s">
        <v>3</v>
      </c>
      <c r="S3" s="4" t="s">
        <v>3</v>
      </c>
      <c r="T3" s="4" t="s">
        <v>3</v>
      </c>
      <c r="U3" s="48" t="s">
        <v>313</v>
      </c>
      <c r="V3" s="48"/>
      <c r="W3" s="48"/>
      <c r="X3" s="49"/>
    </row>
    <row r="4" ht="21.35" customHeight="1" spans="1:24">
      <c r="A4" s="9"/>
      <c r="B4" s="7" t="s">
        <v>314</v>
      </c>
      <c r="C4" s="30" t="s">
        <v>305</v>
      </c>
      <c r="D4" s="7" t="s">
        <v>315</v>
      </c>
      <c r="E4" s="31" t="s">
        <v>514</v>
      </c>
      <c r="F4" s="32" t="s">
        <v>515</v>
      </c>
      <c r="G4" s="32"/>
      <c r="H4" s="32"/>
      <c r="I4" s="32"/>
      <c r="J4" s="32"/>
      <c r="K4" s="32"/>
      <c r="L4" s="32" t="s">
        <v>516</v>
      </c>
      <c r="M4" s="32"/>
      <c r="N4" s="32"/>
      <c r="O4" s="32"/>
      <c r="P4" s="32"/>
      <c r="Q4" s="32"/>
      <c r="R4" s="32" t="s">
        <v>517</v>
      </c>
      <c r="S4" s="32"/>
      <c r="T4" s="32"/>
      <c r="U4" s="32"/>
      <c r="V4" s="32"/>
      <c r="W4" s="32"/>
      <c r="X4" s="20"/>
    </row>
    <row r="5" ht="39.65" customHeight="1" spans="1:24">
      <c r="A5" s="6"/>
      <c r="B5" s="7"/>
      <c r="C5" s="30"/>
      <c r="D5" s="7"/>
      <c r="E5" s="31"/>
      <c r="F5" s="7" t="s">
        <v>10</v>
      </c>
      <c r="G5" s="7" t="s">
        <v>11</v>
      </c>
      <c r="H5" s="7" t="s">
        <v>518</v>
      </c>
      <c r="I5" s="7" t="s">
        <v>13</v>
      </c>
      <c r="J5" s="7" t="s">
        <v>14</v>
      </c>
      <c r="K5" s="7" t="s">
        <v>15</v>
      </c>
      <c r="L5" s="7" t="s">
        <v>10</v>
      </c>
      <c r="M5" s="7" t="s">
        <v>11</v>
      </c>
      <c r="N5" s="7" t="s">
        <v>518</v>
      </c>
      <c r="O5" s="7" t="s">
        <v>13</v>
      </c>
      <c r="P5" s="7" t="s">
        <v>14</v>
      </c>
      <c r="Q5" s="7" t="s">
        <v>15</v>
      </c>
      <c r="R5" s="7" t="s">
        <v>10</v>
      </c>
      <c r="S5" s="7" t="s">
        <v>11</v>
      </c>
      <c r="T5" s="7" t="s">
        <v>518</v>
      </c>
      <c r="U5" s="7" t="s">
        <v>13</v>
      </c>
      <c r="V5" s="7" t="s">
        <v>14</v>
      </c>
      <c r="W5" s="7" t="s">
        <v>15</v>
      </c>
      <c r="X5" s="20"/>
    </row>
    <row r="6" ht="19.9" customHeight="1" spans="1:24">
      <c r="A6" s="33"/>
      <c r="B6" s="10"/>
      <c r="C6" s="34" t="s">
        <v>67</v>
      </c>
      <c r="D6" s="35"/>
      <c r="E6" s="36">
        <v>10061657.78</v>
      </c>
      <c r="F6" s="37">
        <v>10061657.78</v>
      </c>
      <c r="G6" s="37">
        <v>10061657.78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50"/>
    </row>
    <row r="7" ht="39.85" customHeight="1" spans="1:24">
      <c r="A7" s="9"/>
      <c r="B7" s="38">
        <v>1</v>
      </c>
      <c r="C7" s="39" t="s">
        <v>519</v>
      </c>
      <c r="D7" s="13" t="s">
        <v>520</v>
      </c>
      <c r="E7" s="40">
        <v>1188563.55</v>
      </c>
      <c r="F7" s="41">
        <v>1188563.55</v>
      </c>
      <c r="G7" s="41">
        <v>1188563.55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20"/>
    </row>
    <row r="8" ht="39.85" customHeight="1" spans="1:24">
      <c r="A8" s="9"/>
      <c r="B8" s="38">
        <v>2</v>
      </c>
      <c r="C8" s="39" t="s">
        <v>521</v>
      </c>
      <c r="D8" s="13" t="s">
        <v>520</v>
      </c>
      <c r="E8" s="40">
        <v>1808283.75</v>
      </c>
      <c r="F8" s="41">
        <v>1808283.75</v>
      </c>
      <c r="G8" s="41">
        <v>1808283.75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20"/>
    </row>
    <row r="9" ht="39.85" customHeight="1" spans="1:24">
      <c r="A9" s="9"/>
      <c r="B9" s="38">
        <v>3</v>
      </c>
      <c r="C9" s="39" t="s">
        <v>522</v>
      </c>
      <c r="D9" s="13" t="s">
        <v>523</v>
      </c>
      <c r="E9" s="40">
        <v>35400</v>
      </c>
      <c r="F9" s="41">
        <v>35400</v>
      </c>
      <c r="G9" s="41">
        <v>35400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20"/>
    </row>
    <row r="10" ht="39.85" customHeight="1" spans="1:24">
      <c r="A10" s="9"/>
      <c r="B10" s="38">
        <v>4</v>
      </c>
      <c r="C10" s="39" t="s">
        <v>524</v>
      </c>
      <c r="D10" s="13" t="s">
        <v>520</v>
      </c>
      <c r="E10" s="40">
        <v>127593.68</v>
      </c>
      <c r="F10" s="41">
        <v>127593.68</v>
      </c>
      <c r="G10" s="41">
        <v>127593.68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20"/>
    </row>
    <row r="11" ht="39.85" customHeight="1" spans="1:24">
      <c r="A11" s="9"/>
      <c r="B11" s="38">
        <v>5</v>
      </c>
      <c r="C11" s="39" t="s">
        <v>525</v>
      </c>
      <c r="D11" s="13" t="s">
        <v>520</v>
      </c>
      <c r="E11" s="40">
        <v>82674.63</v>
      </c>
      <c r="F11" s="41">
        <v>82674.63</v>
      </c>
      <c r="G11" s="41">
        <v>82674.63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20"/>
    </row>
    <row r="12" ht="39.85" customHeight="1" spans="1:24">
      <c r="A12" s="9"/>
      <c r="B12" s="38">
        <v>6</v>
      </c>
      <c r="C12" s="39" t="s">
        <v>526</v>
      </c>
      <c r="D12" s="13" t="s">
        <v>520</v>
      </c>
      <c r="E12" s="40">
        <v>31825.79</v>
      </c>
      <c r="F12" s="41">
        <v>31825.79</v>
      </c>
      <c r="G12" s="41">
        <v>31825.79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20"/>
    </row>
    <row r="13" ht="39.85" customHeight="1" spans="1:24">
      <c r="A13" s="9"/>
      <c r="B13" s="38">
        <v>7</v>
      </c>
      <c r="C13" s="39" t="s">
        <v>527</v>
      </c>
      <c r="D13" s="13" t="s">
        <v>520</v>
      </c>
      <c r="E13" s="40">
        <v>31792.04</v>
      </c>
      <c r="F13" s="41">
        <v>31792.04</v>
      </c>
      <c r="G13" s="41">
        <v>31792.04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20"/>
    </row>
    <row r="14" ht="39.85" customHeight="1" spans="1:24">
      <c r="A14" s="9"/>
      <c r="B14" s="38">
        <v>8</v>
      </c>
      <c r="C14" s="42" t="s">
        <v>423</v>
      </c>
      <c r="D14" s="13" t="s">
        <v>520</v>
      </c>
      <c r="E14" s="40">
        <v>230887.39</v>
      </c>
      <c r="F14" s="41">
        <v>230887.39</v>
      </c>
      <c r="G14" s="41">
        <v>230887.39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20"/>
    </row>
    <row r="15" ht="39.85" customHeight="1" spans="1:24">
      <c r="A15" s="9"/>
      <c r="B15" s="38">
        <v>9</v>
      </c>
      <c r="C15" s="42" t="s">
        <v>422</v>
      </c>
      <c r="D15" s="13" t="s">
        <v>520</v>
      </c>
      <c r="E15" s="40">
        <v>380558.97</v>
      </c>
      <c r="F15" s="41">
        <v>380558.97</v>
      </c>
      <c r="G15" s="41">
        <v>380558.97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20"/>
    </row>
    <row r="16" ht="39.85" customHeight="1" spans="1:24">
      <c r="A16" s="9"/>
      <c r="B16" s="38">
        <v>10</v>
      </c>
      <c r="C16" s="42" t="s">
        <v>424</v>
      </c>
      <c r="D16" s="13" t="s">
        <v>520</v>
      </c>
      <c r="E16" s="40">
        <v>217056.3</v>
      </c>
      <c r="F16" s="41">
        <v>217056.3</v>
      </c>
      <c r="G16" s="41">
        <v>217056.3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20"/>
    </row>
    <row r="17" ht="39.85" customHeight="1" spans="1:24">
      <c r="A17" s="9"/>
      <c r="B17" s="38">
        <v>11</v>
      </c>
      <c r="C17" s="42" t="s">
        <v>425</v>
      </c>
      <c r="D17" s="13" t="s">
        <v>520</v>
      </c>
      <c r="E17" s="40">
        <v>134473.88</v>
      </c>
      <c r="F17" s="41">
        <v>134473.88</v>
      </c>
      <c r="G17" s="41">
        <v>134473.88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20"/>
    </row>
    <row r="18" ht="39.85" customHeight="1" spans="1:24">
      <c r="A18" s="9"/>
      <c r="B18" s="38">
        <v>12</v>
      </c>
      <c r="C18" s="42" t="s">
        <v>427</v>
      </c>
      <c r="D18" s="13" t="s">
        <v>520</v>
      </c>
      <c r="E18" s="40">
        <v>268947.77</v>
      </c>
      <c r="F18" s="41">
        <v>268947.77</v>
      </c>
      <c r="G18" s="41">
        <v>268947.77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20"/>
    </row>
    <row r="19" ht="39.85" customHeight="1" spans="1:24">
      <c r="A19" s="9"/>
      <c r="B19" s="38">
        <v>13</v>
      </c>
      <c r="C19" s="42" t="s">
        <v>426</v>
      </c>
      <c r="D19" s="13" t="s">
        <v>520</v>
      </c>
      <c r="E19" s="40">
        <v>434112.6</v>
      </c>
      <c r="F19" s="41">
        <v>434112.6</v>
      </c>
      <c r="G19" s="41">
        <v>434112.6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20"/>
    </row>
    <row r="20" ht="39.85" customHeight="1" spans="1:24">
      <c r="A20" s="9"/>
      <c r="B20" s="38">
        <v>14</v>
      </c>
      <c r="C20" s="39" t="s">
        <v>528</v>
      </c>
      <c r="D20" s="13" t="s">
        <v>520</v>
      </c>
      <c r="E20" s="40">
        <v>38641.8</v>
      </c>
      <c r="F20" s="41">
        <v>38641.8</v>
      </c>
      <c r="G20" s="41">
        <v>38641.8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20"/>
    </row>
    <row r="21" ht="39.85" customHeight="1" spans="1:24">
      <c r="A21" s="9"/>
      <c r="B21" s="38">
        <v>15</v>
      </c>
      <c r="C21" s="39" t="s">
        <v>529</v>
      </c>
      <c r="D21" s="13" t="s">
        <v>523</v>
      </c>
      <c r="E21" s="40">
        <v>1200600</v>
      </c>
      <c r="F21" s="41">
        <v>1200600</v>
      </c>
      <c r="G21" s="41">
        <v>1200600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20"/>
    </row>
    <row r="22" ht="39.85" customHeight="1" spans="1:24">
      <c r="A22" s="9"/>
      <c r="B22" s="38">
        <v>16</v>
      </c>
      <c r="C22" s="42" t="s">
        <v>530</v>
      </c>
      <c r="D22" s="13" t="s">
        <v>523</v>
      </c>
      <c r="E22" s="40">
        <v>676000</v>
      </c>
      <c r="F22" s="41">
        <v>676000</v>
      </c>
      <c r="G22" s="41">
        <v>676000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20"/>
    </row>
    <row r="23" ht="39.85" customHeight="1" spans="1:24">
      <c r="A23" s="9"/>
      <c r="B23" s="38">
        <v>17</v>
      </c>
      <c r="C23" s="39" t="s">
        <v>531</v>
      </c>
      <c r="D23" s="13" t="s">
        <v>523</v>
      </c>
      <c r="E23" s="40">
        <v>17640</v>
      </c>
      <c r="F23" s="41">
        <v>17640</v>
      </c>
      <c r="G23" s="41">
        <v>17640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20"/>
    </row>
    <row r="24" ht="39.85" customHeight="1" spans="1:24">
      <c r="A24" s="9"/>
      <c r="B24" s="38">
        <v>18</v>
      </c>
      <c r="C24" s="39" t="s">
        <v>532</v>
      </c>
      <c r="D24" s="13" t="s">
        <v>523</v>
      </c>
      <c r="E24" s="40">
        <v>4800</v>
      </c>
      <c r="F24" s="41">
        <v>4800</v>
      </c>
      <c r="G24" s="41">
        <v>4800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20"/>
    </row>
    <row r="25" ht="39.85" customHeight="1" spans="1:24">
      <c r="A25" s="9"/>
      <c r="B25" s="38">
        <v>19</v>
      </c>
      <c r="C25" s="39" t="s">
        <v>533</v>
      </c>
      <c r="D25" s="13" t="s">
        <v>523</v>
      </c>
      <c r="E25" s="40">
        <v>7200</v>
      </c>
      <c r="F25" s="41">
        <v>7200</v>
      </c>
      <c r="G25" s="41">
        <v>7200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20"/>
    </row>
    <row r="26" ht="39.85" customHeight="1" spans="1:24">
      <c r="A26" s="9"/>
      <c r="B26" s="38">
        <v>20</v>
      </c>
      <c r="C26" s="39" t="s">
        <v>534</v>
      </c>
      <c r="D26" s="13" t="s">
        <v>523</v>
      </c>
      <c r="E26" s="40">
        <v>7200</v>
      </c>
      <c r="F26" s="41">
        <v>7200</v>
      </c>
      <c r="G26" s="41">
        <v>7200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20"/>
    </row>
    <row r="27" ht="39.85" customHeight="1" spans="1:24">
      <c r="A27" s="9"/>
      <c r="B27" s="38">
        <v>21</v>
      </c>
      <c r="C27" s="42" t="s">
        <v>449</v>
      </c>
      <c r="D27" s="13" t="s">
        <v>520</v>
      </c>
      <c r="E27" s="40">
        <v>286800</v>
      </c>
      <c r="F27" s="41">
        <v>286800</v>
      </c>
      <c r="G27" s="41">
        <v>286800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20"/>
    </row>
    <row r="28" ht="39.85" customHeight="1" spans="1:24">
      <c r="A28" s="9"/>
      <c r="B28" s="38">
        <v>22</v>
      </c>
      <c r="C28" s="39" t="s">
        <v>535</v>
      </c>
      <c r="D28" s="13" t="s">
        <v>536</v>
      </c>
      <c r="E28" s="40">
        <v>208000</v>
      </c>
      <c r="F28" s="41">
        <v>208000</v>
      </c>
      <c r="G28" s="41">
        <v>208000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20"/>
    </row>
    <row r="29" ht="39.85" customHeight="1" spans="1:24">
      <c r="A29" s="9"/>
      <c r="B29" s="38">
        <v>23</v>
      </c>
      <c r="C29" s="39" t="s">
        <v>537</v>
      </c>
      <c r="D29" s="13" t="s">
        <v>536</v>
      </c>
      <c r="E29" s="40">
        <v>160000</v>
      </c>
      <c r="F29" s="41">
        <v>160000</v>
      </c>
      <c r="G29" s="41">
        <v>160000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20"/>
    </row>
    <row r="30" ht="39.85" customHeight="1" spans="1:24">
      <c r="A30" s="9"/>
      <c r="B30" s="38">
        <v>24</v>
      </c>
      <c r="C30" s="39" t="s">
        <v>538</v>
      </c>
      <c r="D30" s="13" t="s">
        <v>536</v>
      </c>
      <c r="E30" s="40">
        <v>234539.41</v>
      </c>
      <c r="F30" s="41">
        <v>234539.41</v>
      </c>
      <c r="G30" s="41">
        <v>234539.41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0"/>
    </row>
    <row r="31" ht="39.85" customHeight="1" spans="1:24">
      <c r="A31" s="9"/>
      <c r="B31" s="38">
        <v>25</v>
      </c>
      <c r="C31" s="39" t="s">
        <v>539</v>
      </c>
      <c r="D31" s="13" t="s">
        <v>536</v>
      </c>
      <c r="E31" s="40">
        <v>24245.22</v>
      </c>
      <c r="F31" s="41">
        <v>24245.22</v>
      </c>
      <c r="G31" s="41">
        <v>24245.22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20"/>
    </row>
    <row r="32" ht="39.85" customHeight="1" spans="1:24">
      <c r="A32" s="9"/>
      <c r="B32" s="38">
        <v>26</v>
      </c>
      <c r="C32" s="42" t="s">
        <v>332</v>
      </c>
      <c r="D32" s="13" t="s">
        <v>523</v>
      </c>
      <c r="E32" s="40">
        <v>397884</v>
      </c>
      <c r="F32" s="41">
        <v>397884</v>
      </c>
      <c r="G32" s="41">
        <v>397884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20"/>
    </row>
    <row r="33" ht="39.85" customHeight="1" spans="1:24">
      <c r="A33" s="9"/>
      <c r="B33" s="38">
        <v>27</v>
      </c>
      <c r="C33" s="39" t="s">
        <v>540</v>
      </c>
      <c r="D33" s="13" t="s">
        <v>520</v>
      </c>
      <c r="E33" s="40">
        <v>17400</v>
      </c>
      <c r="F33" s="41">
        <v>17400</v>
      </c>
      <c r="G33" s="41">
        <v>17400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20"/>
    </row>
    <row r="34" ht="39.85" customHeight="1" spans="1:24">
      <c r="A34" s="9"/>
      <c r="B34" s="38">
        <v>28</v>
      </c>
      <c r="C34" s="39" t="s">
        <v>541</v>
      </c>
      <c r="D34" s="13" t="s">
        <v>520</v>
      </c>
      <c r="E34" s="40">
        <v>25800</v>
      </c>
      <c r="F34" s="41">
        <v>25800</v>
      </c>
      <c r="G34" s="41">
        <v>25800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20"/>
    </row>
    <row r="35" ht="39.85" customHeight="1" spans="1:24">
      <c r="A35" s="9"/>
      <c r="B35" s="38">
        <v>29</v>
      </c>
      <c r="C35" s="39" t="s">
        <v>542</v>
      </c>
      <c r="D35" s="13" t="s">
        <v>523</v>
      </c>
      <c r="E35" s="40">
        <v>13771</v>
      </c>
      <c r="F35" s="41">
        <v>13771</v>
      </c>
      <c r="G35" s="41">
        <v>13771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20"/>
    </row>
    <row r="36" ht="39.85" customHeight="1" spans="1:24">
      <c r="A36" s="9"/>
      <c r="B36" s="38">
        <v>30</v>
      </c>
      <c r="C36" s="39" t="s">
        <v>543</v>
      </c>
      <c r="D36" s="13" t="s">
        <v>523</v>
      </c>
      <c r="E36" s="40">
        <v>35000</v>
      </c>
      <c r="F36" s="41">
        <v>35000</v>
      </c>
      <c r="G36" s="41">
        <v>35000</v>
      </c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20"/>
    </row>
    <row r="37" ht="39.85" customHeight="1" spans="1:24">
      <c r="A37" s="9"/>
      <c r="B37" s="38">
        <v>31</v>
      </c>
      <c r="C37" s="39" t="s">
        <v>544</v>
      </c>
      <c r="D37" s="13" t="s">
        <v>523</v>
      </c>
      <c r="E37" s="40">
        <v>78538</v>
      </c>
      <c r="F37" s="41">
        <v>78538</v>
      </c>
      <c r="G37" s="41">
        <v>78538</v>
      </c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20"/>
    </row>
    <row r="38" ht="39.85" customHeight="1" spans="1:24">
      <c r="A38" s="9"/>
      <c r="B38" s="38">
        <v>32</v>
      </c>
      <c r="C38" s="43" t="s">
        <v>329</v>
      </c>
      <c r="D38" s="13" t="s">
        <v>523</v>
      </c>
      <c r="E38" s="44">
        <v>73348</v>
      </c>
      <c r="F38" s="41">
        <v>73348</v>
      </c>
      <c r="G38" s="41">
        <v>73348</v>
      </c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20"/>
    </row>
    <row r="39" ht="39.85" customHeight="1" spans="1:24">
      <c r="A39" s="9"/>
      <c r="B39" s="12"/>
      <c r="C39" s="43" t="s">
        <v>476</v>
      </c>
      <c r="D39" s="13" t="s">
        <v>520</v>
      </c>
      <c r="E39" s="40">
        <v>70000</v>
      </c>
      <c r="F39" s="41">
        <v>70000</v>
      </c>
      <c r="G39" s="41">
        <v>70000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20"/>
    </row>
    <row r="40" ht="39.85" customHeight="1" spans="1:24">
      <c r="A40" s="9"/>
      <c r="B40" s="12"/>
      <c r="C40" s="43" t="s">
        <v>475</v>
      </c>
      <c r="D40" s="13" t="s">
        <v>520</v>
      </c>
      <c r="E40" s="40">
        <v>44800</v>
      </c>
      <c r="F40" s="41">
        <v>44800</v>
      </c>
      <c r="G40" s="41">
        <v>44800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20"/>
    </row>
    <row r="41" ht="39.85" customHeight="1" spans="1:24">
      <c r="A41" s="9"/>
      <c r="B41" s="12"/>
      <c r="C41" s="43" t="s">
        <v>545</v>
      </c>
      <c r="D41" s="13" t="s">
        <v>520</v>
      </c>
      <c r="E41" s="40">
        <v>904920</v>
      </c>
      <c r="F41" s="41">
        <v>904920</v>
      </c>
      <c r="G41" s="41">
        <v>904920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20"/>
    </row>
    <row r="42" ht="39.85" customHeight="1" spans="1:24">
      <c r="A42" s="9"/>
      <c r="B42" s="12"/>
      <c r="C42" s="43" t="s">
        <v>546</v>
      </c>
      <c r="D42" s="13" t="s">
        <v>520</v>
      </c>
      <c r="E42" s="40">
        <v>492360</v>
      </c>
      <c r="F42" s="41">
        <v>492360</v>
      </c>
      <c r="G42" s="41">
        <v>492360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20"/>
    </row>
    <row r="43" ht="39.85" customHeight="1" spans="1:24">
      <c r="A43" s="9"/>
      <c r="B43" s="12"/>
      <c r="C43" s="43" t="s">
        <v>331</v>
      </c>
      <c r="D43" s="13" t="s">
        <v>523</v>
      </c>
      <c r="E43" s="40">
        <v>70000</v>
      </c>
      <c r="F43" s="41">
        <v>70000</v>
      </c>
      <c r="G43" s="41">
        <v>70000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20"/>
    </row>
    <row r="44" ht="39.85" customHeight="1" spans="1:24">
      <c r="A44" s="9"/>
      <c r="B44" s="12"/>
      <c r="C44" s="43"/>
      <c r="D44" s="15"/>
      <c r="E44" s="40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20"/>
    </row>
    <row r="45" ht="11.3" customHeight="1" spans="1:24">
      <c r="A45" s="17"/>
      <c r="B45" s="17"/>
      <c r="C45" s="45" t="s">
        <v>3</v>
      </c>
      <c r="D45" s="17" t="s">
        <v>3</v>
      </c>
      <c r="E45" s="46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6"/>
    </row>
  </sheetData>
  <mergeCells count="11">
    <mergeCell ref="B1:C1"/>
    <mergeCell ref="B2:X2"/>
    <mergeCell ref="U3:W3"/>
    <mergeCell ref="F4:K4"/>
    <mergeCell ref="L4:Q4"/>
    <mergeCell ref="R4:W4"/>
    <mergeCell ref="A7:A44"/>
    <mergeCell ref="B4:B5"/>
    <mergeCell ref="C4:C5"/>
    <mergeCell ref="D4:D5"/>
    <mergeCell ref="E4:E5"/>
  </mergeCells>
  <pageMargins left="0.75" right="0.75" top="0.268999993801117" bottom="0.268999993801117" header="0" footer="0"/>
  <pageSetup paperSize="8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1"/>
  <sheetViews>
    <sheetView zoomScale="160" zoomScaleNormal="160" topLeftCell="D1" workbookViewId="0">
      <selection activeCell="X11" sqref="X11"/>
    </sheetView>
  </sheetViews>
  <sheetFormatPr defaultColWidth="10" defaultRowHeight="13.5"/>
  <cols>
    <col min="1" max="1" width="1.53333333333333" customWidth="1"/>
    <col min="2" max="2" width="3.675" customWidth="1"/>
    <col min="3" max="3" width="16.4083333333333" customWidth="1"/>
    <col min="4" max="21" width="4.61666666666667" customWidth="1"/>
    <col min="22" max="22" width="5.125" customWidth="1"/>
    <col min="23" max="25" width="4.61666666666667" customWidth="1"/>
    <col min="26" max="26" width="5.125" customWidth="1"/>
    <col min="27" max="38" width="4.61666666666667" customWidth="1"/>
    <col min="39" max="39" width="5.125" customWidth="1"/>
    <col min="40" max="40" width="1.53333333333333" customWidth="1"/>
    <col min="41" max="41" width="9.76666666666667" customWidth="1"/>
  </cols>
  <sheetData>
    <row r="1" ht="14.2" customHeight="1" spans="1:40">
      <c r="A1" s="1"/>
      <c r="B1" s="2" t="s">
        <v>547</v>
      </c>
      <c r="C1" s="2"/>
      <c r="D1" s="1"/>
      <c r="E1" s="1"/>
      <c r="F1" s="1"/>
      <c r="G1" s="1"/>
      <c r="H1" s="1"/>
      <c r="I1" s="18"/>
      <c r="J1" s="1"/>
      <c r="K1" s="1"/>
      <c r="L1" s="1"/>
      <c r="M1" s="1"/>
      <c r="N1" s="1"/>
      <c r="O1" s="1"/>
      <c r="P1" s="1"/>
      <c r="Q1" s="18"/>
      <c r="R1" s="1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ht="19.9" customHeight="1" spans="1:40">
      <c r="A2" s="1"/>
      <c r="B2" s="3" t="s">
        <v>548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18" t="s">
        <v>3</v>
      </c>
    </row>
    <row r="3" ht="17.05" customHeight="1" spans="1:40">
      <c r="A3" s="4"/>
      <c r="B3" s="5"/>
      <c r="C3" s="4"/>
      <c r="D3" s="4"/>
      <c r="E3" s="4"/>
      <c r="F3" s="4"/>
      <c r="G3" s="4"/>
      <c r="H3" s="4"/>
      <c r="I3" s="5"/>
      <c r="J3" s="4"/>
      <c r="K3" s="4"/>
      <c r="L3" s="4"/>
      <c r="M3" s="4"/>
      <c r="N3" s="4"/>
      <c r="O3" s="4"/>
      <c r="P3" s="4"/>
      <c r="Q3" s="5"/>
      <c r="R3" s="4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19" t="s">
        <v>549</v>
      </c>
      <c r="AK3" s="19"/>
      <c r="AL3" s="19"/>
      <c r="AM3" s="19"/>
      <c r="AN3" s="5"/>
    </row>
    <row r="4" ht="21.35" customHeight="1" spans="1:40">
      <c r="A4" s="6"/>
      <c r="B4" s="7" t="s">
        <v>314</v>
      </c>
      <c r="C4" s="7" t="s">
        <v>227</v>
      </c>
      <c r="D4" s="7" t="s">
        <v>550</v>
      </c>
      <c r="E4" s="7"/>
      <c r="F4" s="7"/>
      <c r="G4" s="7"/>
      <c r="H4" s="7"/>
      <c r="I4" s="7"/>
      <c r="J4" s="7"/>
      <c r="K4" s="7"/>
      <c r="L4" s="7"/>
      <c r="M4" s="7"/>
      <c r="N4" s="7" t="s">
        <v>551</v>
      </c>
      <c r="O4" s="7"/>
      <c r="P4" s="7"/>
      <c r="Q4" s="7"/>
      <c r="R4" s="7"/>
      <c r="S4" s="7"/>
      <c r="T4" s="7"/>
      <c r="U4" s="7"/>
      <c r="V4" s="7" t="s">
        <v>552</v>
      </c>
      <c r="W4" s="7"/>
      <c r="X4" s="7"/>
      <c r="Y4" s="7"/>
      <c r="Z4" s="7"/>
      <c r="AA4" s="7" t="s">
        <v>553</v>
      </c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 t="s">
        <v>554</v>
      </c>
      <c r="AN4" s="20"/>
    </row>
    <row r="5" ht="21.35" customHeight="1" spans="1:40">
      <c r="A5" s="6"/>
      <c r="B5" s="7"/>
      <c r="C5" s="7"/>
      <c r="D5" s="7" t="s">
        <v>10</v>
      </c>
      <c r="E5" s="7" t="s">
        <v>555</v>
      </c>
      <c r="F5" s="7" t="s">
        <v>556</v>
      </c>
      <c r="G5" s="7" t="s">
        <v>557</v>
      </c>
      <c r="H5" s="7"/>
      <c r="I5" s="7"/>
      <c r="J5" s="7" t="s">
        <v>558</v>
      </c>
      <c r="K5" s="7"/>
      <c r="L5" s="7"/>
      <c r="M5" s="7" t="s">
        <v>559</v>
      </c>
      <c r="N5" s="7" t="s">
        <v>10</v>
      </c>
      <c r="O5" s="7" t="s">
        <v>560</v>
      </c>
      <c r="P5" s="7"/>
      <c r="Q5" s="7"/>
      <c r="R5" s="7"/>
      <c r="S5" s="7" t="s">
        <v>561</v>
      </c>
      <c r="T5" s="7" t="s">
        <v>562</v>
      </c>
      <c r="U5" s="7" t="s">
        <v>563</v>
      </c>
      <c r="V5" s="7" t="s">
        <v>564</v>
      </c>
      <c r="W5" s="7"/>
      <c r="X5" s="7"/>
      <c r="Y5" s="7"/>
      <c r="Z5" s="7" t="s">
        <v>565</v>
      </c>
      <c r="AA5" s="7" t="s">
        <v>566</v>
      </c>
      <c r="AB5" s="7" t="s">
        <v>567</v>
      </c>
      <c r="AC5" s="7" t="s">
        <v>568</v>
      </c>
      <c r="AD5" s="7" t="s">
        <v>569</v>
      </c>
      <c r="AE5" s="7" t="s">
        <v>570</v>
      </c>
      <c r="AF5" s="7"/>
      <c r="AG5" s="7"/>
      <c r="AH5" s="7" t="s">
        <v>571</v>
      </c>
      <c r="AI5" s="7" t="s">
        <v>572</v>
      </c>
      <c r="AJ5" s="7" t="s">
        <v>573</v>
      </c>
      <c r="AK5" s="7" t="s">
        <v>574</v>
      </c>
      <c r="AL5" s="7" t="s">
        <v>575</v>
      </c>
      <c r="AM5" s="7"/>
      <c r="AN5" s="20"/>
    </row>
    <row r="6" ht="94.6" customHeight="1" spans="1:40">
      <c r="A6" s="8"/>
      <c r="B6" s="7"/>
      <c r="C6" s="7"/>
      <c r="D6" s="7"/>
      <c r="E6" s="7"/>
      <c r="F6" s="7"/>
      <c r="G6" s="7" t="s">
        <v>63</v>
      </c>
      <c r="H6" s="7" t="s">
        <v>576</v>
      </c>
      <c r="I6" s="7" t="s">
        <v>577</v>
      </c>
      <c r="J6" s="7" t="s">
        <v>63</v>
      </c>
      <c r="K6" s="7" t="s">
        <v>578</v>
      </c>
      <c r="L6" s="7" t="s">
        <v>579</v>
      </c>
      <c r="M6" s="7"/>
      <c r="N6" s="7"/>
      <c r="O6" s="7" t="s">
        <v>63</v>
      </c>
      <c r="P6" s="7" t="s">
        <v>580</v>
      </c>
      <c r="Q6" s="7" t="s">
        <v>581</v>
      </c>
      <c r="R6" s="7" t="s">
        <v>582</v>
      </c>
      <c r="S6" s="7"/>
      <c r="T6" s="7"/>
      <c r="U6" s="7"/>
      <c r="V6" s="7" t="s">
        <v>63</v>
      </c>
      <c r="W6" s="7" t="s">
        <v>583</v>
      </c>
      <c r="X6" s="7" t="s">
        <v>584</v>
      </c>
      <c r="Y6" s="7" t="s">
        <v>585</v>
      </c>
      <c r="Z6" s="7"/>
      <c r="AA6" s="7"/>
      <c r="AB6" s="7"/>
      <c r="AC6" s="7"/>
      <c r="AD6" s="7"/>
      <c r="AE6" s="7" t="s">
        <v>63</v>
      </c>
      <c r="AF6" s="7" t="s">
        <v>586</v>
      </c>
      <c r="AG6" s="7" t="s">
        <v>587</v>
      </c>
      <c r="AH6" s="7"/>
      <c r="AI6" s="7"/>
      <c r="AJ6" s="7"/>
      <c r="AK6" s="7"/>
      <c r="AL6" s="7"/>
      <c r="AM6" s="7"/>
      <c r="AN6" s="20"/>
    </row>
    <row r="7" ht="19.9" customHeight="1" spans="1:40">
      <c r="A7" s="9"/>
      <c r="B7" s="10"/>
      <c r="C7" s="10" t="s">
        <v>67</v>
      </c>
      <c r="D7" s="11">
        <v>26</v>
      </c>
      <c r="E7" s="11">
        <v>24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41</v>
      </c>
      <c r="O7" s="11">
        <v>41</v>
      </c>
      <c r="P7" s="11">
        <v>25</v>
      </c>
      <c r="Q7" s="11">
        <v>16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20"/>
    </row>
    <row r="8" ht="28.45" customHeight="1" spans="1:40">
      <c r="A8" s="9"/>
      <c r="B8" s="12">
        <v>1</v>
      </c>
      <c r="C8" s="13" t="s">
        <v>588</v>
      </c>
      <c r="D8" s="14">
        <v>26</v>
      </c>
      <c r="E8" s="14">
        <v>24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1">
        <v>41</v>
      </c>
      <c r="O8" s="11">
        <v>41</v>
      </c>
      <c r="P8" s="11">
        <v>25</v>
      </c>
      <c r="Q8" s="11">
        <v>16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  <c r="AL8" s="11">
        <v>0</v>
      </c>
      <c r="AM8" s="11">
        <v>0</v>
      </c>
      <c r="AN8" s="20"/>
    </row>
    <row r="9" ht="28.45" customHeight="1" spans="1:40">
      <c r="A9" s="9"/>
      <c r="B9" s="12"/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20"/>
    </row>
    <row r="10" ht="11.3" customHeight="1" spans="1:40">
      <c r="A10" s="16"/>
      <c r="B10" s="17"/>
      <c r="C10" s="17" t="s">
        <v>3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6"/>
    </row>
    <row r="11" ht="14.3" customHeight="1"/>
  </sheetData>
  <mergeCells count="34">
    <mergeCell ref="B1:C1"/>
    <mergeCell ref="B2:AM2"/>
    <mergeCell ref="AJ3:AM3"/>
    <mergeCell ref="D4:M4"/>
    <mergeCell ref="N4:U4"/>
    <mergeCell ref="V4:Z4"/>
    <mergeCell ref="AA4:AL4"/>
    <mergeCell ref="G5:I5"/>
    <mergeCell ref="J5:L5"/>
    <mergeCell ref="O5:R5"/>
    <mergeCell ref="V5:Y5"/>
    <mergeCell ref="AE5:AG5"/>
    <mergeCell ref="A8:A9"/>
    <mergeCell ref="B4:B6"/>
    <mergeCell ref="C4:C6"/>
    <mergeCell ref="D5:D6"/>
    <mergeCell ref="E5:E6"/>
    <mergeCell ref="F5:F6"/>
    <mergeCell ref="M5:M6"/>
    <mergeCell ref="N5:N6"/>
    <mergeCell ref="S5:S6"/>
    <mergeCell ref="T5:T6"/>
    <mergeCell ref="U5:U6"/>
    <mergeCell ref="Z5:Z6"/>
    <mergeCell ref="AA5:AA6"/>
    <mergeCell ref="AB5:AB6"/>
    <mergeCell ref="AC5:AC6"/>
    <mergeCell ref="AD5:AD6"/>
    <mergeCell ref="AH5:AH6"/>
    <mergeCell ref="AI5:AI6"/>
    <mergeCell ref="AJ5:AJ6"/>
    <mergeCell ref="AK5:AK6"/>
    <mergeCell ref="AL5:AL6"/>
    <mergeCell ref="AM4:AM6"/>
  </mergeCells>
  <pageMargins left="0.75" right="0.75" top="0.268999993801117" bottom="0.268999993801117" header="0" footer="0"/>
  <pageSetup paperSize="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abSelected="1" workbookViewId="0">
      <pane ySplit="5" topLeftCell="A6" activePane="bottomLeft" state="frozen"/>
      <selection/>
      <selection pane="bottomLeft" activeCell="J37" sqref="J37"/>
    </sheetView>
  </sheetViews>
  <sheetFormatPr defaultColWidth="10" defaultRowHeight="13.5"/>
  <cols>
    <col min="1" max="1" width="1.53333333333333" customWidth="1"/>
    <col min="2" max="2" width="9.23333333333333" customWidth="1"/>
    <col min="3" max="3" width="16.0833333333333" customWidth="1"/>
    <col min="4" max="10" width="13.3333333333333" customWidth="1"/>
    <col min="11" max="16" width="12.2416666666667" customWidth="1"/>
    <col min="17" max="17" width="1.53333333333333" customWidth="1"/>
    <col min="18" max="29" width="9.76666666666667" customWidth="1"/>
  </cols>
  <sheetData>
    <row r="1" ht="14.2" customHeight="1" spans="1:17">
      <c r="A1" s="51"/>
      <c r="B1" s="2" t="s">
        <v>57</v>
      </c>
      <c r="C1" s="214"/>
      <c r="D1" s="1"/>
      <c r="E1" s="1"/>
      <c r="F1" s="1"/>
      <c r="K1" s="18"/>
      <c r="L1" s="1"/>
      <c r="M1" s="1"/>
      <c r="N1" s="1"/>
      <c r="O1" s="1"/>
      <c r="P1" s="1"/>
      <c r="Q1" s="73" t="s">
        <v>3</v>
      </c>
    </row>
    <row r="2" ht="19.9" customHeight="1" spans="1:17">
      <c r="A2" s="51"/>
      <c r="B2" s="3" t="s">
        <v>58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73"/>
    </row>
    <row r="3" ht="17.05" customHeight="1" spans="1:17">
      <c r="A3" s="172"/>
      <c r="B3" s="215"/>
      <c r="C3" s="147"/>
      <c r="D3" s="5"/>
      <c r="E3" s="5"/>
      <c r="F3" s="5"/>
      <c r="K3" s="5"/>
      <c r="L3" s="213" t="s">
        <v>5</v>
      </c>
      <c r="M3" s="213"/>
      <c r="N3" s="213"/>
      <c r="O3" s="213"/>
      <c r="P3" s="213"/>
      <c r="Q3" s="74"/>
    </row>
    <row r="4" ht="21.35" customHeight="1" spans="1:17">
      <c r="A4" s="216"/>
      <c r="B4" s="217" t="s">
        <v>59</v>
      </c>
      <c r="C4" s="218" t="s">
        <v>60</v>
      </c>
      <c r="D4" s="218" t="s">
        <v>10</v>
      </c>
      <c r="E4" s="218" t="s">
        <v>61</v>
      </c>
      <c r="F4" s="218"/>
      <c r="G4" s="218"/>
      <c r="H4" s="218"/>
      <c r="I4" s="218"/>
      <c r="J4" s="218"/>
      <c r="K4" s="218" t="s">
        <v>62</v>
      </c>
      <c r="L4" s="218"/>
      <c r="M4" s="218"/>
      <c r="N4" s="218"/>
      <c r="O4" s="218"/>
      <c r="P4" s="218"/>
      <c r="Q4" s="228"/>
    </row>
    <row r="5" ht="34.15" customHeight="1" spans="1:17">
      <c r="A5" s="219"/>
      <c r="B5" s="217"/>
      <c r="C5" s="218"/>
      <c r="D5" s="218"/>
      <c r="E5" s="218" t="s">
        <v>63</v>
      </c>
      <c r="F5" s="217" t="s">
        <v>64</v>
      </c>
      <c r="G5" s="217" t="s">
        <v>65</v>
      </c>
      <c r="H5" s="217" t="s">
        <v>66</v>
      </c>
      <c r="I5" s="217" t="s">
        <v>14</v>
      </c>
      <c r="J5" s="217" t="s">
        <v>15</v>
      </c>
      <c r="K5" s="218" t="s">
        <v>63</v>
      </c>
      <c r="L5" s="217" t="s">
        <v>64</v>
      </c>
      <c r="M5" s="217" t="s">
        <v>65</v>
      </c>
      <c r="N5" s="217" t="s">
        <v>66</v>
      </c>
      <c r="O5" s="217" t="s">
        <v>14</v>
      </c>
      <c r="P5" s="217" t="s">
        <v>15</v>
      </c>
      <c r="Q5" s="228"/>
    </row>
    <row r="6" ht="19.9" customHeight="1" spans="1:17">
      <c r="A6" s="220"/>
      <c r="B6" s="221" t="s">
        <v>67</v>
      </c>
      <c r="C6" s="221"/>
      <c r="D6" s="222">
        <v>10061657.78</v>
      </c>
      <c r="E6" s="222">
        <v>10061657.78</v>
      </c>
      <c r="F6" s="222">
        <v>10061657.78</v>
      </c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9"/>
    </row>
    <row r="7" ht="34.15" customHeight="1" spans="1:17">
      <c r="A7" s="216"/>
      <c r="B7" s="223">
        <v>827</v>
      </c>
      <c r="C7" s="224" t="s">
        <v>68</v>
      </c>
      <c r="D7" s="225">
        <v>10061657.78</v>
      </c>
      <c r="E7" s="225">
        <v>10061657.78</v>
      </c>
      <c r="F7" s="225">
        <v>10061657.78</v>
      </c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8"/>
    </row>
    <row r="8" ht="34.15" customHeight="1" spans="1:17">
      <c r="A8" s="216"/>
      <c r="B8" s="223">
        <v>827001</v>
      </c>
      <c r="C8" s="224" t="s">
        <v>69</v>
      </c>
      <c r="D8" s="225">
        <v>10061657.78</v>
      </c>
      <c r="E8" s="225">
        <v>10061657.78</v>
      </c>
      <c r="F8" s="225">
        <v>10061657.78</v>
      </c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8"/>
    </row>
    <row r="9" ht="34.15" customHeight="1" spans="1:17">
      <c r="A9" s="216"/>
      <c r="B9" s="223"/>
      <c r="C9" s="224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8"/>
    </row>
    <row r="10" ht="8.5" customHeight="1" spans="1:17">
      <c r="A10" s="226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137"/>
    </row>
  </sheetData>
  <mergeCells count="10">
    <mergeCell ref="L1:P1"/>
    <mergeCell ref="B2:P2"/>
    <mergeCell ref="L3:P3"/>
    <mergeCell ref="E4:J4"/>
    <mergeCell ref="K4:P4"/>
    <mergeCell ref="B6:C6"/>
    <mergeCell ref="A7:A9"/>
    <mergeCell ref="B4:B5"/>
    <mergeCell ref="C4:C5"/>
    <mergeCell ref="D4:D5"/>
  </mergeCells>
  <pageMargins left="0.75" right="0.75" top="0.268999993801117" bottom="0.268999993801117" header="0" footer="0"/>
  <pageSetup paperSize="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A1" sqref="A1"/>
    </sheetView>
  </sheetViews>
  <sheetFormatPr defaultColWidth="10" defaultRowHeight="13.5"/>
  <cols>
    <col min="1" max="1" width="1.53333333333333" customWidth="1"/>
    <col min="2" max="2" width="41.0333333333333" customWidth="1"/>
    <col min="3" max="3" width="33.3416666666667" customWidth="1"/>
    <col min="4" max="7" width="16.4083333333333" customWidth="1"/>
    <col min="8" max="8" width="33.3416666666667" customWidth="1"/>
    <col min="9" max="9" width="1.53333333333333" customWidth="1"/>
    <col min="10" max="15" width="9.76666666666667" customWidth="1"/>
  </cols>
  <sheetData>
    <row r="1" ht="14.2" customHeight="1" spans="1:9">
      <c r="A1" s="150"/>
      <c r="B1" s="151" t="s">
        <v>70</v>
      </c>
      <c r="C1" s="151"/>
      <c r="D1" s="152"/>
      <c r="E1" s="191"/>
      <c r="F1" s="152"/>
      <c r="G1" s="152"/>
      <c r="H1" s="152"/>
      <c r="I1" s="95" t="s">
        <v>3</v>
      </c>
    </row>
    <row r="2" ht="19.9" customHeight="1" spans="1:9">
      <c r="A2" s="59"/>
      <c r="B2" s="3" t="s">
        <v>71</v>
      </c>
      <c r="C2" s="3"/>
      <c r="D2" s="3"/>
      <c r="E2" s="3"/>
      <c r="F2" s="3"/>
      <c r="G2" s="3"/>
      <c r="H2" s="3"/>
      <c r="I2" s="67"/>
    </row>
    <row r="3" ht="17.05" customHeight="1" spans="1:9">
      <c r="A3" s="59"/>
      <c r="B3" s="65"/>
      <c r="C3" s="65"/>
      <c r="D3" s="5"/>
      <c r="E3" s="5"/>
      <c r="F3" s="5"/>
      <c r="G3" s="5"/>
      <c r="H3" s="213" t="s">
        <v>5</v>
      </c>
      <c r="I3" s="72"/>
    </row>
    <row r="4" ht="21.35" customHeight="1" spans="1:9">
      <c r="A4" s="59"/>
      <c r="B4" s="68" t="s">
        <v>60</v>
      </c>
      <c r="C4" s="189" t="s">
        <v>72</v>
      </c>
      <c r="D4" s="189" t="s">
        <v>73</v>
      </c>
      <c r="E4" s="189"/>
      <c r="F4" s="189"/>
      <c r="G4" s="189"/>
      <c r="H4" s="189" t="s">
        <v>74</v>
      </c>
      <c r="I4" s="73"/>
    </row>
    <row r="5" ht="21.35" customHeight="1" spans="1:9">
      <c r="A5" s="73"/>
      <c r="B5" s="68"/>
      <c r="C5" s="189"/>
      <c r="D5" s="189" t="s">
        <v>75</v>
      </c>
      <c r="E5" s="189"/>
      <c r="F5" s="189" t="s">
        <v>76</v>
      </c>
      <c r="G5" s="189"/>
      <c r="H5" s="189"/>
      <c r="I5" s="73"/>
    </row>
    <row r="6" ht="21.35" customHeight="1" spans="1:9">
      <c r="A6" s="73"/>
      <c r="B6" s="68"/>
      <c r="C6" s="189"/>
      <c r="D6" s="189" t="s">
        <v>77</v>
      </c>
      <c r="E6" s="189" t="s">
        <v>78</v>
      </c>
      <c r="F6" s="189" t="s">
        <v>77</v>
      </c>
      <c r="G6" s="189" t="s">
        <v>78</v>
      </c>
      <c r="H6" s="189"/>
      <c r="I6" s="73"/>
    </row>
    <row r="7" ht="19.9" customHeight="1" spans="1:9">
      <c r="A7" s="161"/>
      <c r="B7" s="129" t="s">
        <v>67</v>
      </c>
      <c r="C7" s="129"/>
      <c r="D7" s="177"/>
      <c r="E7" s="177"/>
      <c r="F7" s="177"/>
      <c r="G7" s="177"/>
      <c r="H7" s="129"/>
      <c r="I7" s="133"/>
    </row>
    <row r="8" ht="19.9" customHeight="1" spans="1:9">
      <c r="A8" s="59"/>
      <c r="B8" s="58"/>
      <c r="C8" s="69"/>
      <c r="D8" s="55"/>
      <c r="E8" s="55"/>
      <c r="F8" s="55"/>
      <c r="G8" s="55"/>
      <c r="H8" s="69"/>
      <c r="I8" s="73"/>
    </row>
    <row r="9" ht="8.5" customHeight="1" spans="1:9">
      <c r="A9" s="168"/>
      <c r="B9" s="17"/>
      <c r="C9" s="169"/>
      <c r="D9" s="169"/>
      <c r="E9" s="17"/>
      <c r="F9" s="169"/>
      <c r="G9" s="169"/>
      <c r="H9" s="169"/>
      <c r="I9" s="137"/>
    </row>
  </sheetData>
  <mergeCells count="8">
    <mergeCell ref="B1:C1"/>
    <mergeCell ref="B2:H2"/>
    <mergeCell ref="D4:G4"/>
    <mergeCell ref="D5:E5"/>
    <mergeCell ref="F5:G5"/>
    <mergeCell ref="B4:B6"/>
    <mergeCell ref="C4:C6"/>
    <mergeCell ref="H4:H6"/>
  </mergeCells>
  <pageMargins left="0.75" right="0.75" top="0.268999993801117" bottom="0.268999993801117" header="0" footer="0"/>
  <pageSetup paperSize="8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2"/>
  <sheetViews>
    <sheetView workbookViewId="0">
      <pane ySplit="6" topLeftCell="A28" activePane="bottomLeft" state="frozen"/>
      <selection/>
      <selection pane="bottomLeft" activeCell="C33" sqref="C33"/>
    </sheetView>
  </sheetViews>
  <sheetFormatPr defaultColWidth="10" defaultRowHeight="13.5"/>
  <cols>
    <col min="1" max="1" width="1.53333333333333" customWidth="1"/>
    <col min="2" max="2" width="18.3583333333333" customWidth="1"/>
    <col min="3" max="3" width="41.0333333333333" customWidth="1"/>
    <col min="4" max="6" width="16.4083333333333" customWidth="1"/>
    <col min="7" max="9" width="20.375" customWidth="1"/>
    <col min="10" max="10" width="1.53333333333333" customWidth="1"/>
  </cols>
  <sheetData>
    <row r="1" ht="14.3" customHeight="1" spans="1:10">
      <c r="A1" s="51"/>
      <c r="B1" s="2" t="s">
        <v>79</v>
      </c>
      <c r="C1" s="2"/>
      <c r="D1" s="63"/>
      <c r="E1" s="63"/>
      <c r="F1" s="63"/>
      <c r="G1" s="63"/>
      <c r="H1" s="200"/>
      <c r="I1" s="63"/>
      <c r="J1" s="59"/>
    </row>
    <row r="2" ht="19.9" customHeight="1" spans="1:10">
      <c r="A2" s="51"/>
      <c r="B2" s="3" t="s">
        <v>80</v>
      </c>
      <c r="C2" s="3"/>
      <c r="D2" s="3"/>
      <c r="E2" s="3"/>
      <c r="F2" s="3"/>
      <c r="G2" s="3"/>
      <c r="H2" s="3"/>
      <c r="I2" s="3"/>
      <c r="J2" s="59" t="s">
        <v>3</v>
      </c>
    </row>
    <row r="3" ht="17.05" customHeight="1" spans="1:10">
      <c r="A3" s="51"/>
      <c r="B3" s="157"/>
      <c r="C3" s="157"/>
      <c r="D3" s="4"/>
      <c r="E3" s="4"/>
      <c r="F3" s="4"/>
      <c r="G3" s="48"/>
      <c r="H3" s="200"/>
      <c r="I3" s="48" t="s">
        <v>5</v>
      </c>
      <c r="J3" s="59"/>
    </row>
    <row r="4" ht="21.35" customHeight="1" spans="1:10">
      <c r="A4" s="51"/>
      <c r="B4" s="189" t="s">
        <v>81</v>
      </c>
      <c r="C4" s="189" t="s">
        <v>82</v>
      </c>
      <c r="D4" s="189" t="s">
        <v>10</v>
      </c>
      <c r="E4" s="189" t="s">
        <v>83</v>
      </c>
      <c r="F4" s="208" t="s">
        <v>84</v>
      </c>
      <c r="G4" s="208"/>
      <c r="H4" s="208"/>
      <c r="I4" s="208"/>
      <c r="J4" s="59"/>
    </row>
    <row r="5" ht="21.35" customHeight="1" spans="1:10">
      <c r="A5" s="47"/>
      <c r="B5" s="189"/>
      <c r="C5" s="189"/>
      <c r="D5" s="189"/>
      <c r="E5" s="189"/>
      <c r="F5" s="209"/>
      <c r="G5" s="189" t="s">
        <v>85</v>
      </c>
      <c r="H5" s="189"/>
      <c r="I5" s="189"/>
      <c r="J5" s="59"/>
    </row>
    <row r="6" ht="21.35" customHeight="1" spans="1:10">
      <c r="A6" s="47"/>
      <c r="B6" s="189"/>
      <c r="C6" s="189"/>
      <c r="D6" s="189"/>
      <c r="E6" s="189"/>
      <c r="F6" s="209"/>
      <c r="G6" s="189" t="s">
        <v>86</v>
      </c>
      <c r="H6" s="189" t="s">
        <v>87</v>
      </c>
      <c r="I6" s="189" t="s">
        <v>88</v>
      </c>
      <c r="J6" s="60"/>
    </row>
    <row r="7" ht="19.9" customHeight="1" spans="1:10">
      <c r="A7" s="210"/>
      <c r="B7" s="129" t="s">
        <v>67</v>
      </c>
      <c r="C7" s="129"/>
      <c r="D7" s="177">
        <v>10061657.78</v>
      </c>
      <c r="E7" s="177">
        <v>7444276.78</v>
      </c>
      <c r="F7" s="176">
        <v>2617381</v>
      </c>
      <c r="G7" s="177"/>
      <c r="H7" s="177"/>
      <c r="I7" s="177"/>
      <c r="J7" s="146"/>
    </row>
    <row r="8" ht="19.9" customHeight="1" spans="1:10">
      <c r="A8" s="47"/>
      <c r="B8" s="58" t="s">
        <v>89</v>
      </c>
      <c r="C8" s="58" t="s">
        <v>90</v>
      </c>
      <c r="D8" s="211">
        <v>5934655.56</v>
      </c>
      <c r="E8" s="211">
        <v>5524771.56</v>
      </c>
      <c r="F8" s="211">
        <v>409884</v>
      </c>
      <c r="G8" s="55"/>
      <c r="H8" s="55"/>
      <c r="I8" s="55"/>
      <c r="J8" s="59"/>
    </row>
    <row r="9" ht="19.9" customHeight="1" spans="1:10">
      <c r="A9" s="47"/>
      <c r="B9" s="58" t="s">
        <v>91</v>
      </c>
      <c r="C9" s="58" t="s">
        <v>92</v>
      </c>
      <c r="D9" s="211">
        <v>4800</v>
      </c>
      <c r="E9" s="211"/>
      <c r="F9" s="211">
        <v>4800</v>
      </c>
      <c r="G9" s="55"/>
      <c r="H9" s="55"/>
      <c r="I9" s="55"/>
      <c r="J9" s="59"/>
    </row>
    <row r="10" ht="19.9" customHeight="1" spans="1:10">
      <c r="A10" s="47"/>
      <c r="B10" s="58" t="s">
        <v>93</v>
      </c>
      <c r="C10" s="58" t="s">
        <v>94</v>
      </c>
      <c r="D10" s="211">
        <v>4800</v>
      </c>
      <c r="E10" s="211"/>
      <c r="F10" s="211">
        <v>4800</v>
      </c>
      <c r="G10" s="55"/>
      <c r="H10" s="55"/>
      <c r="I10" s="55"/>
      <c r="J10" s="60"/>
    </row>
    <row r="11" ht="19.9" customHeight="1" spans="1:10">
      <c r="A11" s="47"/>
      <c r="B11" s="58" t="s">
        <v>95</v>
      </c>
      <c r="C11" s="58" t="s">
        <v>96</v>
      </c>
      <c r="D11" s="211">
        <v>5929855.56</v>
      </c>
      <c r="E11" s="211">
        <v>5524771.56</v>
      </c>
      <c r="F11" s="211">
        <v>405084</v>
      </c>
      <c r="G11" s="55"/>
      <c r="H11" s="55"/>
      <c r="I11" s="55"/>
      <c r="J11" s="60"/>
    </row>
    <row r="12" ht="19.9" customHeight="1" spans="1:10">
      <c r="A12" s="47"/>
      <c r="B12" s="58" t="s">
        <v>97</v>
      </c>
      <c r="C12" s="58" t="s">
        <v>98</v>
      </c>
      <c r="D12" s="211">
        <v>3583010.75</v>
      </c>
      <c r="E12" s="211">
        <v>3583010.75</v>
      </c>
      <c r="F12" s="211"/>
      <c r="G12" s="55"/>
      <c r="H12" s="55"/>
      <c r="I12" s="55"/>
      <c r="J12" s="60"/>
    </row>
    <row r="13" ht="19.9" customHeight="1" spans="1:10">
      <c r="A13" s="47"/>
      <c r="B13" s="58" t="s">
        <v>99</v>
      </c>
      <c r="C13" s="58" t="s">
        <v>100</v>
      </c>
      <c r="D13" s="211">
        <v>397884</v>
      </c>
      <c r="E13" s="211"/>
      <c r="F13" s="211">
        <v>397884</v>
      </c>
      <c r="G13" s="55"/>
      <c r="H13" s="55"/>
      <c r="I13" s="55"/>
      <c r="J13" s="60"/>
    </row>
    <row r="14" ht="19.9" customHeight="1" spans="2:10">
      <c r="B14" s="58" t="s">
        <v>101</v>
      </c>
      <c r="C14" s="58" t="s">
        <v>102</v>
      </c>
      <c r="D14" s="211">
        <v>1941760.81</v>
      </c>
      <c r="E14" s="211">
        <v>1941760.81</v>
      </c>
      <c r="F14" s="211"/>
      <c r="G14" s="55"/>
      <c r="H14" s="55"/>
      <c r="I14" s="55"/>
      <c r="J14" s="59"/>
    </row>
    <row r="15" ht="19.9" customHeight="1" spans="1:10">
      <c r="A15" s="47"/>
      <c r="B15" s="58" t="s">
        <v>103</v>
      </c>
      <c r="C15" s="58" t="s">
        <v>104</v>
      </c>
      <c r="D15" s="211">
        <v>7200</v>
      </c>
      <c r="E15" s="211"/>
      <c r="F15" s="211">
        <v>7200</v>
      </c>
      <c r="G15" s="55"/>
      <c r="H15" s="55"/>
      <c r="I15" s="55"/>
      <c r="J15" s="59"/>
    </row>
    <row r="16" ht="19.9" customHeight="1" spans="1:10">
      <c r="A16" s="47"/>
      <c r="B16" s="58" t="s">
        <v>105</v>
      </c>
      <c r="C16" s="58" t="s">
        <v>106</v>
      </c>
      <c r="D16" s="211">
        <v>1068361.55</v>
      </c>
      <c r="E16" s="211">
        <v>1054590.55</v>
      </c>
      <c r="F16" s="211">
        <v>13771</v>
      </c>
      <c r="G16" s="55"/>
      <c r="H16" s="55"/>
      <c r="I16" s="55"/>
      <c r="J16" s="60"/>
    </row>
    <row r="17" ht="18" customHeight="1" spans="1:10">
      <c r="A17" s="47"/>
      <c r="B17" s="58" t="s">
        <v>107</v>
      </c>
      <c r="C17" s="58" t="s">
        <v>108</v>
      </c>
      <c r="D17" s="211">
        <v>1054590.55</v>
      </c>
      <c r="E17" s="211">
        <v>1054590.55</v>
      </c>
      <c r="F17" s="211"/>
      <c r="G17" s="55"/>
      <c r="H17" s="55"/>
      <c r="I17" s="55"/>
      <c r="J17" s="60"/>
    </row>
    <row r="18" ht="18" customHeight="1" spans="2:10">
      <c r="B18" s="58" t="s">
        <v>109</v>
      </c>
      <c r="C18" s="58" t="s">
        <v>110</v>
      </c>
      <c r="D18" s="211">
        <v>703060.37</v>
      </c>
      <c r="E18" s="211">
        <v>703060.37</v>
      </c>
      <c r="F18" s="211"/>
      <c r="G18" s="55"/>
      <c r="H18" s="55"/>
      <c r="I18" s="55"/>
      <c r="J18" s="59"/>
    </row>
    <row r="19" ht="18" customHeight="1" spans="1:10">
      <c r="A19" s="47"/>
      <c r="B19" s="58" t="s">
        <v>111</v>
      </c>
      <c r="C19" s="58" t="s">
        <v>112</v>
      </c>
      <c r="D19" s="211">
        <v>351530.18</v>
      </c>
      <c r="E19" s="211">
        <v>351530.18</v>
      </c>
      <c r="F19" s="211"/>
      <c r="G19" s="55"/>
      <c r="H19" s="55"/>
      <c r="I19" s="55"/>
      <c r="J19" s="59"/>
    </row>
    <row r="20" ht="18" customHeight="1" spans="1:10">
      <c r="A20" s="47"/>
      <c r="B20" s="58" t="s">
        <v>113</v>
      </c>
      <c r="C20" s="58" t="s">
        <v>114</v>
      </c>
      <c r="D20" s="211">
        <v>13771</v>
      </c>
      <c r="E20" s="211"/>
      <c r="F20" s="211">
        <v>13771</v>
      </c>
      <c r="G20" s="55"/>
      <c r="H20" s="55"/>
      <c r="I20" s="55"/>
      <c r="J20" s="60"/>
    </row>
    <row r="21" ht="18" customHeight="1" spans="1:10">
      <c r="A21" s="47"/>
      <c r="B21" s="58" t="s">
        <v>115</v>
      </c>
      <c r="C21" s="58" t="s">
        <v>116</v>
      </c>
      <c r="D21" s="211">
        <v>13771</v>
      </c>
      <c r="E21" s="211"/>
      <c r="F21" s="211">
        <v>13771</v>
      </c>
      <c r="G21" s="55"/>
      <c r="H21" s="55"/>
      <c r="I21" s="55"/>
      <c r="J21" s="60"/>
    </row>
    <row r="22" ht="18" customHeight="1" spans="2:10">
      <c r="B22" s="58" t="s">
        <v>117</v>
      </c>
      <c r="C22" s="58" t="s">
        <v>118</v>
      </c>
      <c r="D22" s="211">
        <v>253468.31</v>
      </c>
      <c r="E22" s="211">
        <v>253468.31</v>
      </c>
      <c r="F22" s="211"/>
      <c r="G22" s="55"/>
      <c r="H22" s="55"/>
      <c r="I22" s="55"/>
      <c r="J22" s="59"/>
    </row>
    <row r="23" ht="18" customHeight="1" spans="1:10">
      <c r="A23" s="47"/>
      <c r="B23" s="58" t="s">
        <v>119</v>
      </c>
      <c r="C23" s="58" t="s">
        <v>120</v>
      </c>
      <c r="D23" s="211">
        <v>253468.31</v>
      </c>
      <c r="E23" s="211">
        <v>253468.31</v>
      </c>
      <c r="F23" s="211"/>
      <c r="G23" s="55"/>
      <c r="H23" s="55"/>
      <c r="I23" s="55"/>
      <c r="J23" s="59"/>
    </row>
    <row r="24" ht="18" customHeight="1" spans="1:10">
      <c r="A24" s="47"/>
      <c r="B24" s="58" t="s">
        <v>121</v>
      </c>
      <c r="C24" s="58" t="s">
        <v>122</v>
      </c>
      <c r="D24" s="211">
        <v>127593.68</v>
      </c>
      <c r="E24" s="211">
        <v>127593.68</v>
      </c>
      <c r="F24" s="211"/>
      <c r="G24" s="55"/>
      <c r="H24" s="55"/>
      <c r="I24" s="55"/>
      <c r="J24" s="60"/>
    </row>
    <row r="25" ht="18" customHeight="1" spans="1:10">
      <c r="A25" s="169"/>
      <c r="B25" s="58" t="s">
        <v>123</v>
      </c>
      <c r="C25" s="58" t="s">
        <v>124</v>
      </c>
      <c r="D25" s="211">
        <v>82674.63</v>
      </c>
      <c r="E25" s="211">
        <v>82674.63</v>
      </c>
      <c r="F25" s="211"/>
      <c r="G25" s="169"/>
      <c r="H25" s="17"/>
      <c r="I25" s="17"/>
      <c r="J25" s="16"/>
    </row>
    <row r="26" ht="18" customHeight="1" spans="2:6">
      <c r="B26" s="58" t="s">
        <v>125</v>
      </c>
      <c r="C26" s="58" t="s">
        <v>126</v>
      </c>
      <c r="D26" s="211">
        <v>25800</v>
      </c>
      <c r="E26" s="211">
        <v>25800</v>
      </c>
      <c r="F26" s="211"/>
    </row>
    <row r="27" ht="18" customHeight="1" spans="2:6">
      <c r="B27" s="58" t="s">
        <v>127</v>
      </c>
      <c r="C27" s="58" t="s">
        <v>128</v>
      </c>
      <c r="D27" s="211">
        <v>17400</v>
      </c>
      <c r="E27" s="211">
        <v>17400</v>
      </c>
      <c r="F27" s="211"/>
    </row>
    <row r="28" ht="18" customHeight="1" spans="2:6">
      <c r="B28" s="58" t="s">
        <v>129</v>
      </c>
      <c r="C28" s="58" t="s">
        <v>25</v>
      </c>
      <c r="D28" s="211">
        <v>35400</v>
      </c>
      <c r="E28" s="211"/>
      <c r="F28" s="211">
        <v>35400</v>
      </c>
    </row>
    <row r="29" ht="18" customHeight="1" spans="2:6">
      <c r="B29" s="58" t="s">
        <v>130</v>
      </c>
      <c r="C29" s="58" t="s">
        <v>131</v>
      </c>
      <c r="D29" s="211">
        <v>35400</v>
      </c>
      <c r="E29" s="211"/>
      <c r="F29" s="211">
        <v>35400</v>
      </c>
    </row>
    <row r="30" ht="18" customHeight="1" spans="2:6">
      <c r="B30" s="58" t="s">
        <v>132</v>
      </c>
      <c r="C30" s="58" t="s">
        <v>133</v>
      </c>
      <c r="D30" s="211">
        <v>35400</v>
      </c>
      <c r="E30" s="211"/>
      <c r="F30" s="211">
        <v>35400</v>
      </c>
    </row>
    <row r="31" ht="18" customHeight="1" spans="2:6">
      <c r="B31" s="58" t="s">
        <v>134</v>
      </c>
      <c r="C31" s="58" t="s">
        <v>27</v>
      </c>
      <c r="D31" s="211">
        <v>2158326</v>
      </c>
      <c r="E31" s="211"/>
      <c r="F31" s="211">
        <v>2158326</v>
      </c>
    </row>
    <row r="32" ht="18" customHeight="1" spans="2:6">
      <c r="B32" s="58" t="s">
        <v>135</v>
      </c>
      <c r="C32" s="58" t="s">
        <v>136</v>
      </c>
      <c r="D32" s="211">
        <v>221886</v>
      </c>
      <c r="E32" s="211"/>
      <c r="F32" s="211">
        <v>221886</v>
      </c>
    </row>
    <row r="33" ht="18" customHeight="1" spans="2:6">
      <c r="B33" s="58" t="s">
        <v>137</v>
      </c>
      <c r="C33" s="58" t="s">
        <v>138</v>
      </c>
      <c r="D33" s="211">
        <v>151886</v>
      </c>
      <c r="E33" s="211"/>
      <c r="F33" s="211">
        <v>151886</v>
      </c>
    </row>
    <row r="34" ht="18" customHeight="1" spans="2:6">
      <c r="B34" s="58" t="s">
        <v>139</v>
      </c>
      <c r="C34" s="58" t="s">
        <v>140</v>
      </c>
      <c r="D34" s="211">
        <v>70000</v>
      </c>
      <c r="E34" s="211"/>
      <c r="F34" s="211">
        <v>70000</v>
      </c>
    </row>
    <row r="35" ht="18" customHeight="1" spans="2:6">
      <c r="B35" s="58" t="s">
        <v>141</v>
      </c>
      <c r="C35" s="58" t="s">
        <v>142</v>
      </c>
      <c r="D35" s="211">
        <v>42200</v>
      </c>
      <c r="E35" s="211"/>
      <c r="F35" s="211">
        <v>42200</v>
      </c>
    </row>
    <row r="36" ht="18" customHeight="1" spans="2:6">
      <c r="B36" s="58" t="s">
        <v>143</v>
      </c>
      <c r="C36" s="58" t="s">
        <v>144</v>
      </c>
      <c r="D36" s="211">
        <v>42200</v>
      </c>
      <c r="E36" s="211"/>
      <c r="F36" s="211">
        <v>42200</v>
      </c>
    </row>
    <row r="37" ht="18" customHeight="1" spans="2:6">
      <c r="B37" s="58" t="s">
        <v>145</v>
      </c>
      <c r="C37" s="58" t="s">
        <v>146</v>
      </c>
      <c r="D37" s="211">
        <v>1894240</v>
      </c>
      <c r="E37" s="211"/>
      <c r="F37" s="211">
        <v>1894240</v>
      </c>
    </row>
    <row r="38" ht="18" customHeight="1" spans="2:6">
      <c r="B38" s="58" t="s">
        <v>147</v>
      </c>
      <c r="C38" s="58" t="s">
        <v>148</v>
      </c>
      <c r="D38" s="211">
        <v>1894240</v>
      </c>
      <c r="E38" s="211"/>
      <c r="F38" s="211">
        <v>1894240</v>
      </c>
    </row>
    <row r="39" ht="18" customHeight="1" spans="2:6">
      <c r="B39" s="58" t="s">
        <v>149</v>
      </c>
      <c r="C39" s="58" t="s">
        <v>150</v>
      </c>
      <c r="D39" s="211">
        <v>611446.36</v>
      </c>
      <c r="E39" s="211">
        <v>611446.36</v>
      </c>
      <c r="F39" s="211"/>
    </row>
    <row r="40" ht="18" customHeight="1" spans="2:6">
      <c r="B40" s="58" t="s">
        <v>151</v>
      </c>
      <c r="C40" s="58" t="s">
        <v>152</v>
      </c>
      <c r="D40" s="211">
        <v>611446.36</v>
      </c>
      <c r="E40" s="211">
        <v>611446.36</v>
      </c>
      <c r="F40" s="211"/>
    </row>
    <row r="41" ht="18" customHeight="1" spans="2:6">
      <c r="B41" s="58" t="s">
        <v>153</v>
      </c>
      <c r="C41" s="58" t="s">
        <v>154</v>
      </c>
      <c r="D41" s="211">
        <v>611446.36</v>
      </c>
      <c r="E41" s="211">
        <v>611446.36</v>
      </c>
      <c r="F41" s="211"/>
    </row>
    <row r="42" spans="4:6">
      <c r="D42" s="212"/>
      <c r="E42" s="212"/>
      <c r="F42" s="212"/>
    </row>
  </sheetData>
  <mergeCells count="14">
    <mergeCell ref="B1:C1"/>
    <mergeCell ref="B2:I2"/>
    <mergeCell ref="B3:C3"/>
    <mergeCell ref="F4:I4"/>
    <mergeCell ref="G5:I5"/>
    <mergeCell ref="B7:C7"/>
    <mergeCell ref="A10:A13"/>
    <mergeCell ref="A16:A17"/>
    <mergeCell ref="A20:A21"/>
    <mergeCell ref="B4:B6"/>
    <mergeCell ref="C4:C6"/>
    <mergeCell ref="D4:D6"/>
    <mergeCell ref="E4:E6"/>
    <mergeCell ref="F5:F6"/>
  </mergeCells>
  <pageMargins left="0.75" right="0.75" top="0.268999993801117" bottom="0.268999993801117" header="0" footer="0"/>
  <pageSetup paperSize="8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workbookViewId="0">
      <pane ySplit="6" topLeftCell="A7" activePane="bottomLeft" state="frozen"/>
      <selection/>
      <selection pane="bottomLeft" activeCell="H18" sqref="H18"/>
    </sheetView>
  </sheetViews>
  <sheetFormatPr defaultColWidth="10" defaultRowHeight="13.5"/>
  <cols>
    <col min="1" max="1" width="1.53333333333333" customWidth="1"/>
    <col min="2" max="2" width="33.3416666666667" customWidth="1"/>
    <col min="3" max="5" width="16.4083333333333" customWidth="1"/>
    <col min="6" max="6" width="33.3416666666667" customWidth="1"/>
    <col min="7" max="9" width="16.4083333333333" customWidth="1"/>
    <col min="10" max="10" width="1.53333333333333" customWidth="1"/>
    <col min="11" max="12" width="9.76666666666667" customWidth="1"/>
  </cols>
  <sheetData>
    <row r="1" ht="14.3" customHeight="1" spans="1:10">
      <c r="A1" s="150"/>
      <c r="B1" s="151" t="s">
        <v>155</v>
      </c>
      <c r="D1" s="80"/>
      <c r="E1" s="80"/>
      <c r="F1" s="80"/>
      <c r="G1" s="152" t="s">
        <v>2</v>
      </c>
      <c r="H1" s="152" t="s">
        <v>2</v>
      </c>
      <c r="I1" s="152" t="s">
        <v>2</v>
      </c>
      <c r="J1" s="171"/>
    </row>
    <row r="2" ht="19.9" customHeight="1" spans="1:10">
      <c r="A2" s="59"/>
      <c r="B2" s="3" t="s">
        <v>156</v>
      </c>
      <c r="C2" s="3"/>
      <c r="D2" s="3"/>
      <c r="E2" s="3"/>
      <c r="F2" s="3"/>
      <c r="G2" s="3"/>
      <c r="H2" s="3"/>
      <c r="I2" s="3"/>
      <c r="J2" s="51" t="s">
        <v>3</v>
      </c>
    </row>
    <row r="3" ht="17.05" customHeight="1" spans="1:10">
      <c r="A3" s="59"/>
      <c r="B3" s="157"/>
      <c r="C3" s="157"/>
      <c r="D3" s="65"/>
      <c r="E3" s="65"/>
      <c r="F3" s="65"/>
      <c r="G3" s="65"/>
      <c r="H3" s="48"/>
      <c r="I3" s="48" t="s">
        <v>5</v>
      </c>
      <c r="J3" s="172"/>
    </row>
    <row r="4" ht="21.35" customHeight="1" spans="1:10">
      <c r="A4" s="59"/>
      <c r="B4" s="189" t="s">
        <v>6</v>
      </c>
      <c r="C4" s="189"/>
      <c r="D4" s="189"/>
      <c r="E4" s="189"/>
      <c r="F4" s="189" t="s">
        <v>7</v>
      </c>
      <c r="G4" s="189"/>
      <c r="H4" s="189"/>
      <c r="I4" s="189"/>
      <c r="J4" s="59"/>
    </row>
    <row r="5" ht="21.35" customHeight="1" spans="1:10">
      <c r="A5" s="73"/>
      <c r="B5" s="189" t="s">
        <v>8</v>
      </c>
      <c r="C5" s="189" t="s">
        <v>9</v>
      </c>
      <c r="D5" s="189"/>
      <c r="E5" s="189"/>
      <c r="F5" s="68" t="s">
        <v>8</v>
      </c>
      <c r="G5" s="189" t="s">
        <v>9</v>
      </c>
      <c r="H5" s="189"/>
      <c r="I5" s="189"/>
      <c r="J5" s="73"/>
    </row>
    <row r="6" ht="21.35" customHeight="1" spans="1:10">
      <c r="A6" s="59"/>
      <c r="B6" s="189"/>
      <c r="C6" s="189" t="s">
        <v>10</v>
      </c>
      <c r="D6" s="189" t="s">
        <v>157</v>
      </c>
      <c r="E6" s="189" t="s">
        <v>158</v>
      </c>
      <c r="F6" s="68"/>
      <c r="G6" s="189" t="s">
        <v>10</v>
      </c>
      <c r="H6" s="189" t="s">
        <v>157</v>
      </c>
      <c r="I6" s="189" t="s">
        <v>158</v>
      </c>
      <c r="J6" s="59"/>
    </row>
    <row r="7" ht="19.9" customHeight="1" spans="1:10">
      <c r="A7" s="203"/>
      <c r="B7" s="204" t="s">
        <v>16</v>
      </c>
      <c r="C7" s="136">
        <v>10061657.78</v>
      </c>
      <c r="E7" s="136">
        <v>10061657.78</v>
      </c>
      <c r="F7" s="204" t="s">
        <v>17</v>
      </c>
      <c r="G7" s="136">
        <v>10061657.78</v>
      </c>
      <c r="H7" s="136"/>
      <c r="I7" s="136">
        <v>10061657.78</v>
      </c>
      <c r="J7" s="203"/>
    </row>
    <row r="8" ht="19.9" customHeight="1" spans="1:10">
      <c r="A8" s="203"/>
      <c r="B8" s="205" t="s">
        <v>159</v>
      </c>
      <c r="C8" s="136">
        <v>10061657.78</v>
      </c>
      <c r="D8" s="136"/>
      <c r="E8" s="136">
        <v>10061657.78</v>
      </c>
      <c r="F8" s="205" t="s">
        <v>19</v>
      </c>
      <c r="G8" s="136">
        <v>5934655.56</v>
      </c>
      <c r="H8" s="136"/>
      <c r="I8" s="136">
        <v>5934655.56</v>
      </c>
      <c r="J8" s="203"/>
    </row>
    <row r="9" ht="19.9" customHeight="1" spans="1:10">
      <c r="A9" s="203"/>
      <c r="B9" s="205" t="s">
        <v>160</v>
      </c>
      <c r="C9" s="136"/>
      <c r="D9" s="136"/>
      <c r="E9" s="136"/>
      <c r="F9" s="205" t="s">
        <v>21</v>
      </c>
      <c r="G9" s="136">
        <v>1068361.55</v>
      </c>
      <c r="H9" s="136"/>
      <c r="I9" s="136">
        <v>1068361.55</v>
      </c>
      <c r="J9" s="203"/>
    </row>
    <row r="10" ht="19.9" customHeight="1" spans="1:10">
      <c r="A10" s="203"/>
      <c r="B10" s="205" t="s">
        <v>161</v>
      </c>
      <c r="C10" s="136"/>
      <c r="D10" s="136"/>
      <c r="E10" s="136"/>
      <c r="F10" s="205" t="s">
        <v>23</v>
      </c>
      <c r="G10" s="136">
        <v>253468.31</v>
      </c>
      <c r="H10" s="136"/>
      <c r="I10" s="136">
        <v>253468.31</v>
      </c>
      <c r="J10" s="203"/>
    </row>
    <row r="11" ht="19.9" customHeight="1" spans="1:10">
      <c r="A11" s="203"/>
      <c r="B11" s="205"/>
      <c r="C11" s="136"/>
      <c r="D11" s="136"/>
      <c r="E11" s="136"/>
      <c r="F11" s="205" t="s">
        <v>25</v>
      </c>
      <c r="G11" s="206">
        <v>35400</v>
      </c>
      <c r="H11" s="206"/>
      <c r="I11" s="206">
        <v>35400</v>
      </c>
      <c r="J11" s="203"/>
    </row>
    <row r="12" ht="19.9" customHeight="1" spans="1:10">
      <c r="A12" s="203"/>
      <c r="B12" s="205"/>
      <c r="C12" s="136"/>
      <c r="D12" s="136"/>
      <c r="E12" s="136"/>
      <c r="F12" s="205" t="s">
        <v>27</v>
      </c>
      <c r="G12" s="206">
        <v>2158326</v>
      </c>
      <c r="H12" s="206"/>
      <c r="I12" s="206">
        <v>2158326</v>
      </c>
      <c r="J12" s="203"/>
    </row>
    <row r="13" ht="19.9" customHeight="1" spans="1:10">
      <c r="A13" s="203"/>
      <c r="B13" s="205" t="s">
        <v>32</v>
      </c>
      <c r="C13" s="136"/>
      <c r="D13" s="136"/>
      <c r="E13" s="136"/>
      <c r="F13" s="205" t="s">
        <v>29</v>
      </c>
      <c r="G13" s="136">
        <v>611446.36</v>
      </c>
      <c r="H13" s="136"/>
      <c r="I13" s="136">
        <v>611446.36</v>
      </c>
      <c r="J13" s="203"/>
    </row>
    <row r="14" ht="19.9" customHeight="1" spans="1:10">
      <c r="A14" s="203"/>
      <c r="B14" s="204" t="s">
        <v>162</v>
      </c>
      <c r="C14" s="136"/>
      <c r="D14" s="136"/>
      <c r="E14" s="136"/>
      <c r="F14" s="204" t="s">
        <v>163</v>
      </c>
      <c r="G14" s="136"/>
      <c r="H14" s="136"/>
      <c r="I14" s="136"/>
      <c r="J14" s="203"/>
    </row>
    <row r="15" ht="19.9" customHeight="1" spans="1:10">
      <c r="A15" s="203"/>
      <c r="B15" s="205" t="s">
        <v>159</v>
      </c>
      <c r="C15" s="136"/>
      <c r="D15" s="136"/>
      <c r="E15" s="136"/>
      <c r="F15" s="204"/>
      <c r="G15" s="136"/>
      <c r="H15" s="136"/>
      <c r="I15" s="136"/>
      <c r="J15" s="203"/>
    </row>
    <row r="16" ht="19.9" customHeight="1" spans="1:10">
      <c r="A16" s="203"/>
      <c r="B16" s="205" t="s">
        <v>160</v>
      </c>
      <c r="C16" s="136"/>
      <c r="D16" s="136"/>
      <c r="E16" s="136"/>
      <c r="F16" s="204"/>
      <c r="G16" s="136"/>
      <c r="H16" s="136"/>
      <c r="I16" s="136"/>
      <c r="J16" s="203"/>
    </row>
    <row r="17" ht="19.9" customHeight="1" spans="1:10">
      <c r="A17" s="203"/>
      <c r="B17" s="205" t="s">
        <v>161</v>
      </c>
      <c r="C17" s="136"/>
      <c r="D17" s="136"/>
      <c r="E17" s="136"/>
      <c r="F17" s="204"/>
      <c r="G17" s="136"/>
      <c r="H17" s="136"/>
      <c r="I17" s="136"/>
      <c r="J17" s="203"/>
    </row>
    <row r="18" ht="19.9" customHeight="1" spans="1:10">
      <c r="A18" s="207"/>
      <c r="B18" s="129" t="s">
        <v>42</v>
      </c>
      <c r="C18" s="140">
        <v>10061657.78</v>
      </c>
      <c r="D18" s="140"/>
      <c r="E18" s="140">
        <v>10061657.78</v>
      </c>
      <c r="F18" s="129" t="s">
        <v>43</v>
      </c>
      <c r="G18" s="140">
        <v>10061657.78</v>
      </c>
      <c r="H18" s="140"/>
      <c r="I18" s="140">
        <v>10061657.78</v>
      </c>
      <c r="J18" s="207"/>
    </row>
    <row r="19" ht="8.5" customHeight="1" spans="1:10">
      <c r="A19" s="62"/>
      <c r="B19" s="17"/>
      <c r="C19" s="17"/>
      <c r="D19" s="17"/>
      <c r="E19" s="17"/>
      <c r="F19" s="190"/>
      <c r="G19" s="17"/>
      <c r="H19" s="17"/>
      <c r="I19" s="17"/>
      <c r="J19" s="62"/>
    </row>
  </sheetData>
  <mergeCells count="9">
    <mergeCell ref="B2:I2"/>
    <mergeCell ref="B3:C3"/>
    <mergeCell ref="B4:E4"/>
    <mergeCell ref="F4:I4"/>
    <mergeCell ref="C5:E5"/>
    <mergeCell ref="G5:I5"/>
    <mergeCell ref="A8:A13"/>
    <mergeCell ref="B5:B6"/>
    <mergeCell ref="F5:F6"/>
  </mergeCells>
  <pageMargins left="0.75" right="0.75" top="0.268999993801117" bottom="0.268999993801117" header="0" footer="0"/>
  <pageSetup paperSize="8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workbookViewId="0">
      <pane ySplit="5" topLeftCell="A6" activePane="bottomLeft" state="frozen"/>
      <selection/>
      <selection pane="bottomLeft" activeCell="C31" sqref="C31"/>
    </sheetView>
  </sheetViews>
  <sheetFormatPr defaultColWidth="10" defaultRowHeight="13.5"/>
  <cols>
    <col min="1" max="1" width="1.53333333333333" customWidth="1"/>
    <col min="2" max="2" width="18.3583333333333" customWidth="1"/>
    <col min="3" max="3" width="41.0333333333333" customWidth="1"/>
    <col min="4" max="8" width="16.4083333333333" customWidth="1"/>
    <col min="9" max="9" width="1.53333333333333" customWidth="1"/>
  </cols>
  <sheetData>
    <row r="1" ht="14.3" customHeight="1" spans="1:9">
      <c r="A1" s="73"/>
      <c r="B1" s="64" t="s">
        <v>164</v>
      </c>
      <c r="C1" s="64"/>
      <c r="D1" s="63"/>
      <c r="E1" s="63"/>
      <c r="F1" s="18"/>
      <c r="G1" s="18"/>
      <c r="H1" s="63"/>
      <c r="I1" s="73"/>
    </row>
    <row r="2" ht="19.9" customHeight="1" spans="1:9">
      <c r="A2" s="73"/>
      <c r="B2" s="3" t="s">
        <v>165</v>
      </c>
      <c r="C2" s="3"/>
      <c r="D2" s="3"/>
      <c r="E2" s="3"/>
      <c r="F2" s="3"/>
      <c r="G2" s="3"/>
      <c r="H2" s="3"/>
      <c r="I2" s="73" t="s">
        <v>3</v>
      </c>
    </row>
    <row r="3" ht="17.05" customHeight="1" spans="1:9">
      <c r="A3" s="73"/>
      <c r="B3" s="66"/>
      <c r="C3" s="5"/>
      <c r="D3" s="65"/>
      <c r="E3" s="65"/>
      <c r="F3" s="5"/>
      <c r="G3" s="5"/>
      <c r="H3" s="96" t="s">
        <v>5</v>
      </c>
      <c r="I3" s="73"/>
    </row>
    <row r="4" ht="21.35" customHeight="1" spans="1:9">
      <c r="A4" s="73"/>
      <c r="B4" s="189" t="s">
        <v>81</v>
      </c>
      <c r="C4" s="189" t="s">
        <v>82</v>
      </c>
      <c r="D4" s="68" t="s">
        <v>10</v>
      </c>
      <c r="E4" s="68" t="s">
        <v>83</v>
      </c>
      <c r="F4" s="68"/>
      <c r="G4" s="68"/>
      <c r="H4" s="68" t="s">
        <v>84</v>
      </c>
      <c r="I4" s="73"/>
    </row>
    <row r="5" ht="21.35" customHeight="1" spans="1:9">
      <c r="A5" s="73"/>
      <c r="B5" s="189"/>
      <c r="C5" s="189"/>
      <c r="D5" s="68"/>
      <c r="E5" s="68" t="s">
        <v>63</v>
      </c>
      <c r="F5" s="68" t="s">
        <v>166</v>
      </c>
      <c r="G5" s="68" t="s">
        <v>167</v>
      </c>
      <c r="H5" s="68"/>
      <c r="I5" s="73"/>
    </row>
    <row r="6" ht="19.9" customHeight="1" spans="1:9">
      <c r="A6" s="133"/>
      <c r="C6" s="88" t="s">
        <v>67</v>
      </c>
      <c r="D6" s="201">
        <v>10061657.78</v>
      </c>
      <c r="E6" s="201">
        <v>7444276.78</v>
      </c>
      <c r="F6" s="201">
        <v>6817492.15</v>
      </c>
      <c r="G6" s="201">
        <v>626784.63</v>
      </c>
      <c r="H6" s="201">
        <v>2617381</v>
      </c>
      <c r="I6" s="133"/>
    </row>
    <row r="7" ht="19.9" customHeight="1" spans="1:9">
      <c r="A7" s="73"/>
      <c r="B7" s="58" t="s">
        <v>89</v>
      </c>
      <c r="C7" s="58" t="s">
        <v>90</v>
      </c>
      <c r="D7" s="197">
        <v>5934655.56</v>
      </c>
      <c r="E7" s="197">
        <v>5524771.56</v>
      </c>
      <c r="F7" s="202">
        <v>4897986.93</v>
      </c>
      <c r="G7" s="202">
        <v>626784.63</v>
      </c>
      <c r="H7" s="202">
        <v>409884</v>
      </c>
      <c r="I7" s="73"/>
    </row>
    <row r="8" ht="19.9" customHeight="1" spans="1:9">
      <c r="A8" s="60"/>
      <c r="B8" s="58" t="s">
        <v>91</v>
      </c>
      <c r="C8" s="58" t="s">
        <v>92</v>
      </c>
      <c r="D8" s="197">
        <v>4800</v>
      </c>
      <c r="E8" s="197"/>
      <c r="F8" s="202"/>
      <c r="G8" s="202"/>
      <c r="H8" s="202">
        <v>4800</v>
      </c>
      <c r="I8" s="60"/>
    </row>
    <row r="9" ht="19.9" customHeight="1" spans="1:9">
      <c r="A9" s="133"/>
      <c r="B9" s="58" t="s">
        <v>93</v>
      </c>
      <c r="C9" s="58" t="s">
        <v>94</v>
      </c>
      <c r="D9" s="197">
        <v>4800</v>
      </c>
      <c r="E9" s="197"/>
      <c r="F9" s="202"/>
      <c r="G9" s="202"/>
      <c r="H9" s="202">
        <v>4800</v>
      </c>
      <c r="I9" s="133"/>
    </row>
    <row r="10" ht="19.9" customHeight="1" spans="1:9">
      <c r="A10" s="133"/>
      <c r="B10" s="58" t="s">
        <v>95</v>
      </c>
      <c r="C10" s="58" t="s">
        <v>96</v>
      </c>
      <c r="D10" s="197">
        <v>5929855.56</v>
      </c>
      <c r="E10" s="197">
        <v>5524771.56</v>
      </c>
      <c r="F10" s="202">
        <v>4897986.93</v>
      </c>
      <c r="G10" s="202">
        <v>626784.63</v>
      </c>
      <c r="H10" s="202">
        <v>405084</v>
      </c>
      <c r="I10" s="133"/>
    </row>
    <row r="11" ht="19.9" customHeight="1" spans="1:9">
      <c r="A11" s="133"/>
      <c r="B11" s="58" t="s">
        <v>97</v>
      </c>
      <c r="C11" s="58" t="s">
        <v>98</v>
      </c>
      <c r="D11" s="197">
        <v>3583010.75</v>
      </c>
      <c r="E11" s="197">
        <v>3583010.75</v>
      </c>
      <c r="F11" s="202">
        <v>3140471.34</v>
      </c>
      <c r="G11" s="202">
        <v>442539.41</v>
      </c>
      <c r="H11" s="202"/>
      <c r="I11" s="133"/>
    </row>
    <row r="12" ht="19.9" customHeight="1" spans="1:9">
      <c r="A12" s="133"/>
      <c r="B12" s="58" t="s">
        <v>99</v>
      </c>
      <c r="C12" s="58" t="s">
        <v>100</v>
      </c>
      <c r="D12" s="197">
        <v>397884</v>
      </c>
      <c r="E12" s="197"/>
      <c r="F12" s="202"/>
      <c r="G12" s="202"/>
      <c r="H12" s="202">
        <v>397884</v>
      </c>
      <c r="I12" s="133"/>
    </row>
    <row r="13" ht="19.9" customHeight="1" spans="2:9">
      <c r="B13" s="58" t="s">
        <v>101</v>
      </c>
      <c r="C13" s="58" t="s">
        <v>102</v>
      </c>
      <c r="D13" s="197">
        <v>1941760.81</v>
      </c>
      <c r="E13" s="197">
        <v>1941760.81</v>
      </c>
      <c r="F13" s="202">
        <v>1757515.59</v>
      </c>
      <c r="G13" s="202">
        <v>184245.22</v>
      </c>
      <c r="H13" s="202"/>
      <c r="I13" s="73"/>
    </row>
    <row r="14" ht="19.9" customHeight="1" spans="1:9">
      <c r="A14" s="60"/>
      <c r="B14" s="58" t="s">
        <v>103</v>
      </c>
      <c r="C14" s="58" t="s">
        <v>104</v>
      </c>
      <c r="D14" s="197">
        <v>7200</v>
      </c>
      <c r="E14" s="197"/>
      <c r="F14" s="202"/>
      <c r="G14" s="202"/>
      <c r="H14" s="202">
        <v>7200</v>
      </c>
      <c r="I14" s="60"/>
    </row>
    <row r="15" ht="19.9" customHeight="1" spans="2:9">
      <c r="B15" s="58" t="s">
        <v>105</v>
      </c>
      <c r="C15" s="58" t="s">
        <v>106</v>
      </c>
      <c r="D15" s="197">
        <v>1068361.55</v>
      </c>
      <c r="E15" s="197">
        <v>1054590.55</v>
      </c>
      <c r="F15" s="202">
        <v>1054590.55</v>
      </c>
      <c r="G15" s="202"/>
      <c r="H15" s="202">
        <v>13771</v>
      </c>
      <c r="I15" s="133"/>
    </row>
    <row r="16" ht="19" customHeight="1" spans="2:9">
      <c r="B16" s="58" t="s">
        <v>107</v>
      </c>
      <c r="C16" s="58" t="s">
        <v>108</v>
      </c>
      <c r="D16" s="197">
        <v>1054590.55</v>
      </c>
      <c r="E16" s="197">
        <v>1054590.55</v>
      </c>
      <c r="F16" s="202">
        <v>1054590.55</v>
      </c>
      <c r="G16" s="202"/>
      <c r="H16" s="202"/>
      <c r="I16" s="133"/>
    </row>
    <row r="17" ht="19" customHeight="1" spans="2:9">
      <c r="B17" s="58" t="s">
        <v>109</v>
      </c>
      <c r="C17" s="58" t="s">
        <v>110</v>
      </c>
      <c r="D17" s="197">
        <v>703060.37</v>
      </c>
      <c r="E17" s="197">
        <v>703060.37</v>
      </c>
      <c r="F17" s="202">
        <v>703060.37</v>
      </c>
      <c r="G17" s="202"/>
      <c r="H17" s="202"/>
      <c r="I17" s="73"/>
    </row>
    <row r="18" ht="19" customHeight="1" spans="1:9">
      <c r="A18" s="60"/>
      <c r="B18" s="58" t="s">
        <v>111</v>
      </c>
      <c r="C18" s="58" t="s">
        <v>112</v>
      </c>
      <c r="D18" s="197">
        <v>351530.18</v>
      </c>
      <c r="E18" s="197">
        <v>351530.18</v>
      </c>
      <c r="F18" s="202">
        <v>351530.18</v>
      </c>
      <c r="G18" s="202"/>
      <c r="H18" s="202"/>
      <c r="I18" s="60"/>
    </row>
    <row r="19" ht="19" customHeight="1" spans="2:9">
      <c r="B19" s="58" t="s">
        <v>113</v>
      </c>
      <c r="C19" s="58" t="s">
        <v>114</v>
      </c>
      <c r="D19" s="197">
        <v>13771</v>
      </c>
      <c r="E19" s="197"/>
      <c r="F19" s="202"/>
      <c r="G19" s="202"/>
      <c r="H19" s="202">
        <v>13771</v>
      </c>
      <c r="I19" s="133"/>
    </row>
    <row r="20" ht="19" customHeight="1" spans="2:9">
      <c r="B20" s="58" t="s">
        <v>115</v>
      </c>
      <c r="C20" s="58" t="s">
        <v>116</v>
      </c>
      <c r="D20" s="197">
        <v>13771</v>
      </c>
      <c r="E20" s="197"/>
      <c r="F20" s="202"/>
      <c r="G20" s="202"/>
      <c r="H20" s="202">
        <v>13771</v>
      </c>
      <c r="I20" s="133"/>
    </row>
    <row r="21" ht="19" customHeight="1" spans="2:9">
      <c r="B21" s="58" t="s">
        <v>117</v>
      </c>
      <c r="C21" s="58" t="s">
        <v>118</v>
      </c>
      <c r="D21" s="197">
        <v>253468.31</v>
      </c>
      <c r="E21" s="197">
        <v>253468.31</v>
      </c>
      <c r="F21" s="202">
        <v>253468.31</v>
      </c>
      <c r="G21" s="202"/>
      <c r="H21" s="202"/>
      <c r="I21" s="73"/>
    </row>
    <row r="22" ht="19" customHeight="1" spans="1:9">
      <c r="A22" s="60"/>
      <c r="B22" s="58" t="s">
        <v>119</v>
      </c>
      <c r="C22" s="58" t="s">
        <v>120</v>
      </c>
      <c r="D22" s="197">
        <v>253468.31</v>
      </c>
      <c r="E22" s="197">
        <v>253468.31</v>
      </c>
      <c r="F22" s="202">
        <v>253468.31</v>
      </c>
      <c r="G22" s="202"/>
      <c r="H22" s="202"/>
      <c r="I22" s="60"/>
    </row>
    <row r="23" ht="19" customHeight="1" spans="2:9">
      <c r="B23" s="58" t="s">
        <v>121</v>
      </c>
      <c r="C23" s="58" t="s">
        <v>122</v>
      </c>
      <c r="D23" s="197">
        <v>127593.68</v>
      </c>
      <c r="E23" s="197">
        <v>127593.68</v>
      </c>
      <c r="F23" s="202">
        <v>127593.68</v>
      </c>
      <c r="G23" s="202"/>
      <c r="H23" s="202"/>
      <c r="I23" s="133"/>
    </row>
    <row r="24" ht="19" customHeight="1" spans="1:9">
      <c r="A24" s="17"/>
      <c r="B24" s="58" t="s">
        <v>123</v>
      </c>
      <c r="C24" s="58" t="s">
        <v>124</v>
      </c>
      <c r="D24" s="197">
        <v>82674.63</v>
      </c>
      <c r="E24" s="197">
        <v>82674.63</v>
      </c>
      <c r="F24" s="202">
        <v>82674.63</v>
      </c>
      <c r="G24" s="202"/>
      <c r="H24" s="202"/>
      <c r="I24" s="16"/>
    </row>
    <row r="25" ht="19" customHeight="1" spans="2:8">
      <c r="B25" s="58" t="s">
        <v>125</v>
      </c>
      <c r="C25" s="58" t="s">
        <v>126</v>
      </c>
      <c r="D25" s="197">
        <v>25800</v>
      </c>
      <c r="E25" s="197">
        <v>25800</v>
      </c>
      <c r="F25" s="202">
        <v>25800</v>
      </c>
      <c r="G25" s="202"/>
      <c r="H25" s="202"/>
    </row>
    <row r="26" ht="19" customHeight="1" spans="2:8">
      <c r="B26" s="58" t="s">
        <v>127</v>
      </c>
      <c r="C26" s="58" t="s">
        <v>128</v>
      </c>
      <c r="D26" s="197">
        <v>17400</v>
      </c>
      <c r="E26" s="197">
        <v>17400</v>
      </c>
      <c r="F26" s="202">
        <v>17400</v>
      </c>
      <c r="G26" s="202"/>
      <c r="H26" s="202"/>
    </row>
    <row r="27" ht="19" customHeight="1" spans="2:8">
      <c r="B27" s="58" t="s">
        <v>129</v>
      </c>
      <c r="C27" s="58" t="s">
        <v>25</v>
      </c>
      <c r="D27" s="197">
        <v>35400</v>
      </c>
      <c r="E27" s="197"/>
      <c r="F27" s="202"/>
      <c r="G27" s="202"/>
      <c r="H27" s="202">
        <v>35400</v>
      </c>
    </row>
    <row r="28" ht="19" customHeight="1" spans="2:8">
      <c r="B28" s="58" t="s">
        <v>130</v>
      </c>
      <c r="C28" s="58" t="s">
        <v>131</v>
      </c>
      <c r="D28" s="197">
        <v>35400</v>
      </c>
      <c r="E28" s="197"/>
      <c r="F28" s="202"/>
      <c r="G28" s="202"/>
      <c r="H28" s="202">
        <v>35400</v>
      </c>
    </row>
    <row r="29" ht="19" customHeight="1" spans="2:8">
      <c r="B29" s="58" t="s">
        <v>132</v>
      </c>
      <c r="C29" s="58" t="s">
        <v>133</v>
      </c>
      <c r="D29" s="197">
        <v>35400</v>
      </c>
      <c r="E29" s="197"/>
      <c r="F29" s="202"/>
      <c r="G29" s="202"/>
      <c r="H29" s="202">
        <v>35400</v>
      </c>
    </row>
    <row r="30" ht="19" customHeight="1" spans="2:8">
      <c r="B30" s="58" t="s">
        <v>134</v>
      </c>
      <c r="C30" s="58" t="s">
        <v>27</v>
      </c>
      <c r="D30" s="197">
        <v>2158326</v>
      </c>
      <c r="E30" s="197"/>
      <c r="F30" s="202"/>
      <c r="G30" s="202"/>
      <c r="H30" s="202">
        <v>2158326</v>
      </c>
    </row>
    <row r="31" ht="19" customHeight="1" spans="2:8">
      <c r="B31" s="58" t="s">
        <v>135</v>
      </c>
      <c r="C31" s="58" t="s">
        <v>136</v>
      </c>
      <c r="D31" s="197">
        <v>221886</v>
      </c>
      <c r="E31" s="197"/>
      <c r="F31" s="202"/>
      <c r="G31" s="202"/>
      <c r="H31" s="202">
        <v>221886</v>
      </c>
    </row>
    <row r="32" ht="19" customHeight="1" spans="2:8">
      <c r="B32" s="58" t="s">
        <v>137</v>
      </c>
      <c r="C32" s="58" t="s">
        <v>138</v>
      </c>
      <c r="D32" s="197">
        <v>151886</v>
      </c>
      <c r="E32" s="197"/>
      <c r="F32" s="202"/>
      <c r="G32" s="202"/>
      <c r="H32" s="202">
        <v>151886</v>
      </c>
    </row>
    <row r="33" ht="19" customHeight="1" spans="2:8">
      <c r="B33" s="58" t="s">
        <v>139</v>
      </c>
      <c r="C33" s="58" t="s">
        <v>140</v>
      </c>
      <c r="D33" s="197">
        <v>70000</v>
      </c>
      <c r="E33" s="197"/>
      <c r="F33" s="202"/>
      <c r="G33" s="202"/>
      <c r="H33" s="202">
        <v>70000</v>
      </c>
    </row>
    <row r="34" ht="19" customHeight="1" spans="2:8">
      <c r="B34" s="58" t="s">
        <v>141</v>
      </c>
      <c r="C34" s="58" t="s">
        <v>142</v>
      </c>
      <c r="D34" s="197">
        <v>42200</v>
      </c>
      <c r="E34" s="197"/>
      <c r="F34" s="202"/>
      <c r="G34" s="202"/>
      <c r="H34" s="202">
        <v>42200</v>
      </c>
    </row>
    <row r="35" ht="19" customHeight="1" spans="2:8">
      <c r="B35" s="58" t="s">
        <v>143</v>
      </c>
      <c r="C35" s="58" t="s">
        <v>144</v>
      </c>
      <c r="D35" s="197">
        <v>42200</v>
      </c>
      <c r="E35" s="197"/>
      <c r="F35" s="202"/>
      <c r="G35" s="202"/>
      <c r="H35" s="202">
        <v>42200</v>
      </c>
    </row>
    <row r="36" ht="19" customHeight="1" spans="2:8">
      <c r="B36" s="58" t="s">
        <v>145</v>
      </c>
      <c r="C36" s="58" t="s">
        <v>146</v>
      </c>
      <c r="D36" s="197">
        <v>1894240</v>
      </c>
      <c r="E36" s="197"/>
      <c r="F36" s="202"/>
      <c r="G36" s="202"/>
      <c r="H36" s="202">
        <v>1894240</v>
      </c>
    </row>
    <row r="37" ht="19" customHeight="1" spans="2:8">
      <c r="B37" s="58" t="s">
        <v>147</v>
      </c>
      <c r="C37" s="58" t="s">
        <v>148</v>
      </c>
      <c r="D37" s="197">
        <v>1894240</v>
      </c>
      <c r="E37" s="197"/>
      <c r="F37" s="202"/>
      <c r="G37" s="202"/>
      <c r="H37" s="202">
        <v>1894240</v>
      </c>
    </row>
    <row r="38" ht="19" customHeight="1" spans="2:8">
      <c r="B38" s="58" t="s">
        <v>149</v>
      </c>
      <c r="C38" s="58" t="s">
        <v>150</v>
      </c>
      <c r="D38" s="197">
        <v>611446.36</v>
      </c>
      <c r="E38" s="197">
        <v>611446.36</v>
      </c>
      <c r="F38" s="202">
        <v>611446.36</v>
      </c>
      <c r="G38" s="202"/>
      <c r="H38" s="202"/>
    </row>
    <row r="39" ht="19" customHeight="1" spans="2:8">
      <c r="B39" s="58" t="s">
        <v>151</v>
      </c>
      <c r="C39" s="58" t="s">
        <v>152</v>
      </c>
      <c r="D39" s="197">
        <v>611446.36</v>
      </c>
      <c r="E39" s="197">
        <v>611446.36</v>
      </c>
      <c r="F39" s="202">
        <v>611446.36</v>
      </c>
      <c r="G39" s="202"/>
      <c r="H39" s="202"/>
    </row>
    <row r="40" ht="19" customHeight="1" spans="2:8">
      <c r="B40" s="58" t="s">
        <v>153</v>
      </c>
      <c r="C40" s="58" t="s">
        <v>154</v>
      </c>
      <c r="D40" s="197">
        <v>611446.36</v>
      </c>
      <c r="E40" s="197">
        <v>611446.36</v>
      </c>
      <c r="F40" s="202">
        <v>611446.36</v>
      </c>
      <c r="G40" s="202"/>
      <c r="H40" s="202"/>
    </row>
  </sheetData>
  <mergeCells count="7">
    <mergeCell ref="B2:H2"/>
    <mergeCell ref="E4:G4"/>
    <mergeCell ref="A9:A12"/>
    <mergeCell ref="B4:B5"/>
    <mergeCell ref="C4:C5"/>
    <mergeCell ref="D4:D5"/>
    <mergeCell ref="H4:H5"/>
  </mergeCells>
  <pageMargins left="0.75" right="0.75" top="0.268999993801117" bottom="0.268999993801117" header="0" footer="0"/>
  <pageSetup paperSize="8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workbookViewId="0">
      <pane ySplit="5" topLeftCell="A6" activePane="bottomLeft" state="frozen"/>
      <selection/>
      <selection pane="bottomLeft" activeCell="E18" sqref="E18"/>
    </sheetView>
  </sheetViews>
  <sheetFormatPr defaultColWidth="10" defaultRowHeight="13.5" outlineLevelCol="6"/>
  <cols>
    <col min="1" max="1" width="1.53333333333333" customWidth="1"/>
    <col min="2" max="2" width="11.8" customWidth="1"/>
    <col min="3" max="3" width="35.9" customWidth="1"/>
    <col min="4" max="6" width="16.4083333333333" customWidth="1"/>
    <col min="7" max="7" width="1.53333333333333" customWidth="1"/>
  </cols>
  <sheetData>
    <row r="1" ht="14.3" customHeight="1" spans="1:7">
      <c r="A1" s="63"/>
      <c r="B1" s="64" t="s">
        <v>168</v>
      </c>
      <c r="C1" s="63"/>
      <c r="D1" s="63"/>
      <c r="E1" s="63"/>
      <c r="F1" s="63" t="s">
        <v>2</v>
      </c>
      <c r="G1" s="73"/>
    </row>
    <row r="2" ht="19.9" customHeight="1" spans="1:7">
      <c r="A2" s="63"/>
      <c r="B2" s="3" t="s">
        <v>169</v>
      </c>
      <c r="C2" s="3"/>
      <c r="D2" s="3"/>
      <c r="E2" s="3"/>
      <c r="F2" s="3"/>
      <c r="G2" s="73"/>
    </row>
    <row r="3" ht="17.05" customHeight="1" spans="1:7">
      <c r="A3" s="65"/>
      <c r="B3" s="66"/>
      <c r="C3" s="66"/>
      <c r="D3" s="65"/>
      <c r="E3" s="65"/>
      <c r="F3" s="96" t="s">
        <v>5</v>
      </c>
      <c r="G3" s="74"/>
    </row>
    <row r="4" ht="21.35" customHeight="1" spans="1:7">
      <c r="A4" s="67"/>
      <c r="B4" s="68" t="s">
        <v>170</v>
      </c>
      <c r="C4" s="68"/>
      <c r="D4" s="68" t="s">
        <v>171</v>
      </c>
      <c r="E4" s="68"/>
      <c r="F4" s="68"/>
      <c r="G4" s="73"/>
    </row>
    <row r="5" ht="21.35" customHeight="1" spans="1:7">
      <c r="A5" s="67"/>
      <c r="B5" s="68" t="s">
        <v>81</v>
      </c>
      <c r="C5" s="68" t="s">
        <v>82</v>
      </c>
      <c r="D5" s="68" t="s">
        <v>10</v>
      </c>
      <c r="E5" s="68" t="s">
        <v>166</v>
      </c>
      <c r="F5" s="68" t="s">
        <v>167</v>
      </c>
      <c r="G5" s="73"/>
    </row>
    <row r="6" ht="19.9" customHeight="1" spans="1:7">
      <c r="A6" s="67"/>
      <c r="B6" s="196" t="s">
        <v>172</v>
      </c>
      <c r="C6" s="58" t="s">
        <v>173</v>
      </c>
      <c r="D6" s="197">
        <v>6778850.35</v>
      </c>
      <c r="E6" s="197">
        <v>6778850.35</v>
      </c>
      <c r="F6" s="197"/>
      <c r="G6" s="73"/>
    </row>
    <row r="7" ht="19.9" customHeight="1" spans="1:7">
      <c r="A7" s="67"/>
      <c r="B7" s="196" t="s">
        <v>174</v>
      </c>
      <c r="C7" s="198" t="s">
        <v>175</v>
      </c>
      <c r="D7" s="197">
        <v>1679706</v>
      </c>
      <c r="E7" s="197">
        <v>1679706</v>
      </c>
      <c r="F7" s="197"/>
      <c r="G7" s="73"/>
    </row>
    <row r="8" ht="19.9" customHeight="1" spans="1:7">
      <c r="A8" s="67"/>
      <c r="B8" s="196" t="s">
        <v>176</v>
      </c>
      <c r="C8" s="198" t="s">
        <v>177</v>
      </c>
      <c r="D8" s="197">
        <v>1024189.8</v>
      </c>
      <c r="E8" s="197">
        <v>1024189.8</v>
      </c>
      <c r="F8" s="197"/>
      <c r="G8" s="73"/>
    </row>
    <row r="9" ht="19.9" customHeight="1" spans="1:7">
      <c r="A9" s="67"/>
      <c r="B9" s="196" t="s">
        <v>178</v>
      </c>
      <c r="C9" s="198" t="s">
        <v>179</v>
      </c>
      <c r="D9" s="197">
        <v>989095.35</v>
      </c>
      <c r="E9" s="197">
        <v>989095.35</v>
      </c>
      <c r="F9" s="197"/>
      <c r="G9" s="73"/>
    </row>
    <row r="10" ht="19.9" customHeight="1" spans="1:7">
      <c r="A10" s="67"/>
      <c r="B10" s="196" t="s">
        <v>180</v>
      </c>
      <c r="C10" s="198" t="s">
        <v>181</v>
      </c>
      <c r="D10" s="197">
        <v>114800</v>
      </c>
      <c r="E10" s="197">
        <v>114800</v>
      </c>
      <c r="F10" s="197"/>
      <c r="G10" s="73"/>
    </row>
    <row r="11" ht="19.9" customHeight="1" spans="1:7">
      <c r="A11" s="67"/>
      <c r="B11" s="196" t="s">
        <v>182</v>
      </c>
      <c r="C11" s="198" t="s">
        <v>183</v>
      </c>
      <c r="D11" s="197">
        <v>987936.15</v>
      </c>
      <c r="E11" s="197">
        <v>987936.15</v>
      </c>
      <c r="F11" s="197"/>
      <c r="G11" s="73"/>
    </row>
    <row r="12" ht="19.9" customHeight="1" spans="1:7">
      <c r="A12" s="67"/>
      <c r="B12" s="196" t="s">
        <v>184</v>
      </c>
      <c r="C12" s="198" t="s">
        <v>185</v>
      </c>
      <c r="D12" s="197">
        <v>703060.37</v>
      </c>
      <c r="E12" s="197">
        <v>703060.37</v>
      </c>
      <c r="F12" s="197"/>
      <c r="G12" s="73"/>
    </row>
    <row r="13" ht="19.9" customHeight="1" spans="1:7">
      <c r="A13" s="67"/>
      <c r="B13" s="196" t="s">
        <v>186</v>
      </c>
      <c r="C13" s="198" t="s">
        <v>187</v>
      </c>
      <c r="D13" s="197">
        <v>351530.18</v>
      </c>
      <c r="E13" s="197">
        <v>351530.18</v>
      </c>
      <c r="F13" s="197"/>
      <c r="G13" s="73"/>
    </row>
    <row r="14" ht="19.9" customHeight="1" spans="1:7">
      <c r="A14" s="67"/>
      <c r="B14" s="196" t="s">
        <v>188</v>
      </c>
      <c r="C14" s="198" t="s">
        <v>189</v>
      </c>
      <c r="D14" s="197">
        <v>210268.31</v>
      </c>
      <c r="E14" s="197">
        <v>210268.31</v>
      </c>
      <c r="F14" s="197"/>
      <c r="G14" s="73"/>
    </row>
    <row r="15" ht="19.9" customHeight="1" spans="1:7">
      <c r="A15" s="67"/>
      <c r="B15" s="196" t="s">
        <v>190</v>
      </c>
      <c r="C15" s="198" t="s">
        <v>191</v>
      </c>
      <c r="D15" s="197">
        <v>25800</v>
      </c>
      <c r="E15" s="197">
        <v>25800</v>
      </c>
      <c r="F15" s="197"/>
      <c r="G15" s="73"/>
    </row>
    <row r="16" ht="19.9" customHeight="1" spans="1:7">
      <c r="A16" s="67"/>
      <c r="B16" s="196" t="s">
        <v>192</v>
      </c>
      <c r="C16" s="198" t="s">
        <v>193</v>
      </c>
      <c r="D16" s="197">
        <v>81017.83</v>
      </c>
      <c r="E16" s="197">
        <v>81017.83</v>
      </c>
      <c r="F16" s="197"/>
      <c r="G16" s="73"/>
    </row>
    <row r="17" ht="19.9" customHeight="1" spans="1:7">
      <c r="A17" s="67"/>
      <c r="B17" s="196" t="s">
        <v>194</v>
      </c>
      <c r="C17" s="198" t="s">
        <v>154</v>
      </c>
      <c r="D17" s="197">
        <v>611446.36</v>
      </c>
      <c r="E17" s="197">
        <v>611446.36</v>
      </c>
      <c r="F17" s="197"/>
      <c r="G17" s="73"/>
    </row>
    <row r="18" ht="19.9" customHeight="1" spans="2:7">
      <c r="B18" s="196" t="s">
        <v>195</v>
      </c>
      <c r="C18" s="198" t="s">
        <v>196</v>
      </c>
      <c r="D18" s="197"/>
      <c r="E18" s="197"/>
      <c r="F18" s="197"/>
      <c r="G18" s="73"/>
    </row>
    <row r="19" ht="19.9" customHeight="1" spans="1:7">
      <c r="A19" s="67"/>
      <c r="B19" s="196" t="s">
        <v>197</v>
      </c>
      <c r="C19" s="58" t="s">
        <v>198</v>
      </c>
      <c r="D19" s="197">
        <v>626784.63</v>
      </c>
      <c r="E19" s="197"/>
      <c r="F19" s="197">
        <v>626784.63</v>
      </c>
      <c r="G19" s="73"/>
    </row>
    <row r="20" ht="19.9" customHeight="1" spans="1:7">
      <c r="A20" s="67"/>
      <c r="B20" s="196" t="s">
        <v>199</v>
      </c>
      <c r="C20" s="198" t="s">
        <v>200</v>
      </c>
      <c r="D20" s="197">
        <v>212000</v>
      </c>
      <c r="E20" s="197"/>
      <c r="F20" s="197">
        <v>212000</v>
      </c>
      <c r="G20" s="73"/>
    </row>
    <row r="21" ht="19.9" customHeight="1" spans="1:7">
      <c r="A21" s="67"/>
      <c r="B21" s="196" t="s">
        <v>201</v>
      </c>
      <c r="C21" s="198" t="s">
        <v>202</v>
      </c>
      <c r="D21" s="197">
        <v>12000</v>
      </c>
      <c r="E21" s="197"/>
      <c r="F21" s="197">
        <v>12000</v>
      </c>
      <c r="G21" s="73"/>
    </row>
    <row r="22" ht="19.9" customHeight="1" spans="1:7">
      <c r="A22" s="67"/>
      <c r="B22" s="196" t="s">
        <v>203</v>
      </c>
      <c r="C22" s="198" t="s">
        <v>204</v>
      </c>
      <c r="D22" s="197">
        <v>40000</v>
      </c>
      <c r="E22" s="197"/>
      <c r="F22" s="197">
        <v>40000</v>
      </c>
      <c r="G22" s="73"/>
    </row>
    <row r="23" ht="19.9" customHeight="1" spans="1:7">
      <c r="A23" s="67"/>
      <c r="B23" s="196" t="s">
        <v>205</v>
      </c>
      <c r="C23" s="198" t="s">
        <v>206</v>
      </c>
      <c r="D23" s="197">
        <v>45000</v>
      </c>
      <c r="E23" s="197"/>
      <c r="F23" s="197">
        <v>45000</v>
      </c>
      <c r="G23" s="73"/>
    </row>
    <row r="24" ht="19.9" customHeight="1" spans="1:7">
      <c r="A24" s="67"/>
      <c r="B24" s="196" t="s">
        <v>207</v>
      </c>
      <c r="C24" s="198" t="s">
        <v>208</v>
      </c>
      <c r="D24" s="197"/>
      <c r="E24" s="197"/>
      <c r="F24" s="197"/>
      <c r="G24" s="73"/>
    </row>
    <row r="25" ht="19.9" customHeight="1" spans="1:7">
      <c r="A25" s="67"/>
      <c r="B25" s="196" t="s">
        <v>209</v>
      </c>
      <c r="C25" s="198" t="s">
        <v>210</v>
      </c>
      <c r="D25" s="197"/>
      <c r="E25" s="197"/>
      <c r="F25" s="197"/>
      <c r="G25" s="73"/>
    </row>
    <row r="26" ht="19.9" customHeight="1" spans="1:7">
      <c r="A26" s="67"/>
      <c r="B26" s="196" t="s">
        <v>211</v>
      </c>
      <c r="C26" s="198" t="s">
        <v>212</v>
      </c>
      <c r="D26" s="197">
        <v>35944.63</v>
      </c>
      <c r="E26" s="197"/>
      <c r="F26" s="197">
        <v>35944.63</v>
      </c>
      <c r="G26" s="73"/>
    </row>
    <row r="27" ht="19.9" customHeight="1" spans="1:7">
      <c r="A27" s="67"/>
      <c r="B27" s="196" t="s">
        <v>213</v>
      </c>
      <c r="C27" s="198" t="s">
        <v>214</v>
      </c>
      <c r="D27" s="197">
        <v>70000</v>
      </c>
      <c r="E27" s="197"/>
      <c r="F27" s="197">
        <v>70000</v>
      </c>
      <c r="G27" s="73"/>
    </row>
    <row r="28" ht="19.9" customHeight="1" spans="1:7">
      <c r="A28" s="67"/>
      <c r="B28" s="196" t="s">
        <v>215</v>
      </c>
      <c r="C28" s="198" t="s">
        <v>216</v>
      </c>
      <c r="D28" s="197">
        <v>192840</v>
      </c>
      <c r="E28" s="197"/>
      <c r="F28" s="197">
        <v>192840</v>
      </c>
      <c r="G28" s="73"/>
    </row>
    <row r="29" ht="19.9" customHeight="1" spans="1:7">
      <c r="A29" s="67"/>
      <c r="B29" s="196" t="s">
        <v>217</v>
      </c>
      <c r="C29" s="198" t="s">
        <v>218</v>
      </c>
      <c r="D29" s="197">
        <v>19000</v>
      </c>
      <c r="E29" s="197"/>
      <c r="F29" s="197">
        <v>19000</v>
      </c>
      <c r="G29" s="73"/>
    </row>
    <row r="30" ht="19.9" customHeight="1" spans="1:7">
      <c r="A30" s="67"/>
      <c r="B30" s="196" t="s">
        <v>219</v>
      </c>
      <c r="C30" s="58" t="s">
        <v>220</v>
      </c>
      <c r="D30" s="197">
        <v>38641.8</v>
      </c>
      <c r="E30" s="197">
        <v>38641.8</v>
      </c>
      <c r="F30" s="197"/>
      <c r="G30" s="73"/>
    </row>
    <row r="31" ht="19.9" customHeight="1" spans="1:7">
      <c r="A31" s="67"/>
      <c r="B31" s="196" t="s">
        <v>221</v>
      </c>
      <c r="C31" s="198" t="s">
        <v>222</v>
      </c>
      <c r="D31" s="197">
        <v>38341.8</v>
      </c>
      <c r="E31" s="197">
        <v>38341.8</v>
      </c>
      <c r="F31" s="197"/>
      <c r="G31" s="73"/>
    </row>
    <row r="32" ht="19.9" customHeight="1" spans="2:7">
      <c r="B32" s="196" t="s">
        <v>223</v>
      </c>
      <c r="C32" s="198" t="s">
        <v>224</v>
      </c>
      <c r="D32" s="197">
        <v>300</v>
      </c>
      <c r="E32" s="197">
        <v>300</v>
      </c>
      <c r="F32" s="197"/>
      <c r="G32" s="73"/>
    </row>
    <row r="33" ht="19.9" customHeight="1" spans="1:7">
      <c r="A33" s="67"/>
      <c r="B33" s="196"/>
      <c r="C33" s="69"/>
      <c r="D33" s="54"/>
      <c r="E33" s="54"/>
      <c r="F33" s="54"/>
      <c r="G33" s="73"/>
    </row>
    <row r="34" ht="8.5" customHeight="1" spans="1:7">
      <c r="A34" s="70"/>
      <c r="B34" s="70"/>
      <c r="C34" s="70"/>
      <c r="D34" s="70"/>
      <c r="E34" s="70"/>
      <c r="F34" s="70"/>
      <c r="G34" s="199"/>
    </row>
    <row r="35" ht="14.3" customHeight="1"/>
    <row r="36" ht="14.3" customHeight="1" spans="3:3">
      <c r="C36" s="200"/>
    </row>
  </sheetData>
  <mergeCells count="6">
    <mergeCell ref="B2:F2"/>
    <mergeCell ref="B3:C3"/>
    <mergeCell ref="B4:C4"/>
    <mergeCell ref="D4:F4"/>
    <mergeCell ref="A7:A17"/>
    <mergeCell ref="A19:A31"/>
  </mergeCells>
  <pageMargins left="0.75" right="0.75" top="0.268999993801117" bottom="0.268999993801117" header="0" footer="0"/>
  <pageSetup paperSize="8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5" topLeftCell="A6" activePane="bottomLeft" state="frozen"/>
      <selection/>
      <selection pane="bottomLeft" activeCell="H24" sqref="H24"/>
    </sheetView>
  </sheetViews>
  <sheetFormatPr defaultColWidth="10" defaultRowHeight="13.5"/>
  <cols>
    <col min="1" max="1" width="1.53333333333333" customWidth="1"/>
    <col min="2" max="2" width="41.0333333333333" customWidth="1"/>
    <col min="3" max="3" width="18.825" customWidth="1"/>
    <col min="4" max="6" width="16.4083333333333" customWidth="1"/>
    <col min="7" max="7" width="16.6" customWidth="1"/>
    <col min="8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183"/>
      <c r="B1" s="78" t="s">
        <v>225</v>
      </c>
      <c r="C1" s="191"/>
      <c r="D1" s="80"/>
      <c r="E1" s="80"/>
      <c r="F1" s="80"/>
      <c r="G1" s="80" t="s">
        <v>2</v>
      </c>
      <c r="H1" s="80"/>
      <c r="I1" s="95"/>
    </row>
    <row r="2" ht="19.9" customHeight="1" spans="1:9">
      <c r="A2" s="73"/>
      <c r="B2" s="3" t="s">
        <v>226</v>
      </c>
      <c r="C2" s="3"/>
      <c r="D2" s="3"/>
      <c r="E2" s="3"/>
      <c r="F2" s="3"/>
      <c r="G2" s="3"/>
      <c r="H2" s="3"/>
      <c r="I2" s="67" t="s">
        <v>3</v>
      </c>
    </row>
    <row r="3" ht="17.05" customHeight="1" spans="1:9">
      <c r="A3" s="73"/>
      <c r="B3" s="65"/>
      <c r="C3" s="65"/>
      <c r="D3" s="5"/>
      <c r="E3" s="65"/>
      <c r="F3" s="65"/>
      <c r="G3" s="65"/>
      <c r="H3" s="96" t="s">
        <v>5</v>
      </c>
      <c r="I3" s="72"/>
    </row>
    <row r="4" ht="21.35" customHeight="1" spans="1:9">
      <c r="A4" s="73"/>
      <c r="B4" s="68" t="s">
        <v>227</v>
      </c>
      <c r="C4" s="68" t="s">
        <v>228</v>
      </c>
      <c r="D4" s="68" t="s">
        <v>229</v>
      </c>
      <c r="E4" s="68" t="s">
        <v>230</v>
      </c>
      <c r="F4" s="68"/>
      <c r="G4" s="68"/>
      <c r="H4" s="68" t="s">
        <v>231</v>
      </c>
      <c r="I4" s="73"/>
    </row>
    <row r="5" ht="21.35" customHeight="1" spans="1:9">
      <c r="A5" s="73"/>
      <c r="B5" s="68"/>
      <c r="C5" s="68"/>
      <c r="D5" s="68"/>
      <c r="E5" s="68" t="s">
        <v>63</v>
      </c>
      <c r="F5" s="68" t="s">
        <v>232</v>
      </c>
      <c r="G5" s="68" t="s">
        <v>233</v>
      </c>
      <c r="H5" s="68"/>
      <c r="I5" s="73"/>
    </row>
    <row r="6" ht="19.9" customHeight="1" spans="1:9">
      <c r="A6" s="146"/>
      <c r="B6" s="192" t="s">
        <v>67</v>
      </c>
      <c r="C6" s="140">
        <v>70000</v>
      </c>
      <c r="D6" s="140"/>
      <c r="E6" s="140">
        <v>70000</v>
      </c>
      <c r="F6" s="140"/>
      <c r="G6" s="140">
        <v>70000</v>
      </c>
      <c r="H6" s="140"/>
      <c r="I6" s="146"/>
    </row>
    <row r="7" ht="19.9" customHeight="1" spans="1:9">
      <c r="A7" s="60"/>
      <c r="B7" s="57" t="s">
        <v>234</v>
      </c>
      <c r="C7" s="136">
        <v>70000</v>
      </c>
      <c r="D7" s="136"/>
      <c r="E7" s="136">
        <v>70000</v>
      </c>
      <c r="F7" s="136"/>
      <c r="G7" s="136">
        <v>70000</v>
      </c>
      <c r="H7" s="136"/>
      <c r="I7" s="60"/>
    </row>
    <row r="8" ht="19.9" customHeight="1" spans="1:9">
      <c r="A8" s="60"/>
      <c r="B8" s="57" t="s">
        <v>235</v>
      </c>
      <c r="C8" s="136">
        <v>70000</v>
      </c>
      <c r="D8" s="136"/>
      <c r="E8" s="136">
        <v>70000</v>
      </c>
      <c r="F8" s="136"/>
      <c r="G8" s="136">
        <v>70000</v>
      </c>
      <c r="H8" s="136"/>
      <c r="I8" s="60"/>
    </row>
    <row r="9" ht="19.9" customHeight="1" spans="1:9">
      <c r="A9" s="60"/>
      <c r="B9" s="58"/>
      <c r="C9" s="136"/>
      <c r="D9" s="136"/>
      <c r="E9" s="136"/>
      <c r="F9" s="136"/>
      <c r="G9" s="136"/>
      <c r="H9" s="136"/>
      <c r="I9" s="60"/>
    </row>
    <row r="10" ht="8.5" customHeight="1" spans="1:9">
      <c r="A10" s="76"/>
      <c r="B10" s="80"/>
      <c r="C10" s="80"/>
      <c r="D10" s="80"/>
      <c r="E10" s="80"/>
      <c r="F10" s="80"/>
      <c r="G10" s="80"/>
      <c r="H10" s="80"/>
      <c r="I10" s="95"/>
    </row>
    <row r="11" ht="17.05" customHeight="1" spans="1:9">
      <c r="A11" s="193"/>
      <c r="B11" s="194"/>
      <c r="C11" s="194"/>
      <c r="D11" s="194"/>
      <c r="E11" s="194"/>
      <c r="F11" s="194"/>
      <c r="G11" s="194"/>
      <c r="H11" s="194"/>
      <c r="I11" s="195"/>
    </row>
  </sheetData>
  <mergeCells count="8">
    <mergeCell ref="B2:H2"/>
    <mergeCell ref="E4:G4"/>
    <mergeCell ref="B11:H11"/>
    <mergeCell ref="A8:A9"/>
    <mergeCell ref="B4:B5"/>
    <mergeCell ref="C4:C5"/>
    <mergeCell ref="D4:D5"/>
    <mergeCell ref="H4:H5"/>
  </mergeCells>
  <pageMargins left="0.75" right="0.75" top="0.268999993801117" bottom="0.268999993801117" header="0" footer="0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收支总表1</vt:lpstr>
      <vt:lpstr>收入总表2</vt:lpstr>
      <vt:lpstr>征收预期3</vt:lpstr>
      <vt:lpstr>支出总表4</vt:lpstr>
      <vt:lpstr>财拨总表5</vt:lpstr>
      <vt:lpstr>一般预算支出6</vt:lpstr>
      <vt:lpstr>基本支出7</vt:lpstr>
      <vt:lpstr>三公8</vt:lpstr>
      <vt:lpstr>基金9</vt:lpstr>
      <vt:lpstr>国资10</vt:lpstr>
      <vt:lpstr>支出功能11</vt:lpstr>
      <vt:lpstr>支出经济分类12</vt:lpstr>
      <vt:lpstr>上级资金安排13</vt:lpstr>
      <vt:lpstr>项目支出14</vt:lpstr>
      <vt:lpstr>项目明细15</vt:lpstr>
      <vt:lpstr>购买服务16</vt:lpstr>
      <vt:lpstr>采购17</vt:lpstr>
      <vt:lpstr>资产18</vt:lpstr>
      <vt:lpstr>项目绩效19</vt:lpstr>
      <vt:lpstr>部门绩效20</vt:lpstr>
      <vt:lpstr>三年计划总表21</vt:lpstr>
      <vt:lpstr>三年计划明细表22</vt:lpstr>
      <vt:lpstr>人员23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2024-01-24T02:41:00Z</dcterms:created>
  <dcterms:modified xsi:type="dcterms:W3CDTF">2024-02-04T06:40:42Z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2052-11.1.0.11435</vt:lpwstr>
  </property>
  <property fmtid="{D5CDD505-2E9C-101B-9397-08002B2CF9AE}" pid="3" name="ICV">
    <vt:lpwstr>F9C60DEC6A2547668C4032BDDA228FA1</vt:lpwstr>
  </property>
</Properties>
</file>