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汇总教育" sheetId="3" r:id="rId1"/>
  </sheets>
  <definedNames>
    <definedName name="_xlnm._FilterDatabase" localSheetId="0" hidden="1">总成绩汇总教育!$A$1:$M$160</definedName>
    <definedName name="_xlnm.Print_Titles" localSheetId="0">总成绩汇总教育!$2:$2</definedName>
  </definedNames>
  <calcPr calcId="144525"/>
</workbook>
</file>

<file path=xl/sharedStrings.xml><?xml version="1.0" encoding="utf-8"?>
<sst xmlns="http://schemas.openxmlformats.org/spreadsheetml/2006/main" count="1126" uniqueCount="404">
  <si>
    <t>2024年井研县公开考试招聘事业单位工作人员考试总成绩及排名（教育类）</t>
  </si>
  <si>
    <t>考室</t>
  </si>
  <si>
    <t>抽签
序号</t>
  </si>
  <si>
    <t>姓名</t>
  </si>
  <si>
    <t>岗位编码</t>
  </si>
  <si>
    <t>报考单位</t>
  </si>
  <si>
    <t>准考证号</t>
  </si>
  <si>
    <t>笔试    
总成绩</t>
  </si>
  <si>
    <t>笔试折
合成绩</t>
  </si>
  <si>
    <t>面试
成绩</t>
  </si>
  <si>
    <t>面试折合成绩</t>
  </si>
  <si>
    <t>考试
总成绩</t>
  </si>
  <si>
    <t>职位排名</t>
  </si>
  <si>
    <t>是否进入体检</t>
  </si>
  <si>
    <t>一考室</t>
  </si>
  <si>
    <t>11</t>
  </si>
  <si>
    <t>宋雨霞</t>
  </si>
  <si>
    <t>21170201</t>
  </si>
  <si>
    <t>井研县高中学校</t>
  </si>
  <si>
    <t>1110210101508</t>
  </si>
  <si>
    <t>是</t>
  </si>
  <si>
    <t>7</t>
  </si>
  <si>
    <t>邹安波</t>
  </si>
  <si>
    <t>1110210100409</t>
  </si>
  <si>
    <t>10</t>
  </si>
  <si>
    <t>刘星</t>
  </si>
  <si>
    <t>1110210100328</t>
  </si>
  <si>
    <t>2</t>
  </si>
  <si>
    <t>陈泯谓</t>
  </si>
  <si>
    <t>1110210101927</t>
  </si>
  <si>
    <t>1</t>
  </si>
  <si>
    <t>刘向颖</t>
  </si>
  <si>
    <t>1110210100221</t>
  </si>
  <si>
    <t>4</t>
  </si>
  <si>
    <t>姜莲</t>
  </si>
  <si>
    <t>1110210101701</t>
  </si>
  <si>
    <t>否</t>
  </si>
  <si>
    <t>9</t>
  </si>
  <si>
    <t>彭燚</t>
  </si>
  <si>
    <t>1110210101408</t>
  </si>
  <si>
    <t>14</t>
  </si>
  <si>
    <t>向泓瑾</t>
  </si>
  <si>
    <t>1110210101219</t>
  </si>
  <si>
    <t>8</t>
  </si>
  <si>
    <t>朱雨倩</t>
  </si>
  <si>
    <t>1110210101204</t>
  </si>
  <si>
    <t>12</t>
  </si>
  <si>
    <t>周玉洁</t>
  </si>
  <si>
    <t>1110210101014</t>
  </si>
  <si>
    <t>15</t>
  </si>
  <si>
    <t>陈泓利</t>
  </si>
  <si>
    <t>1110210100301</t>
  </si>
  <si>
    <t>13</t>
  </si>
  <si>
    <t>任杨灵</t>
  </si>
  <si>
    <t>1110210101519</t>
  </si>
  <si>
    <t>5</t>
  </si>
  <si>
    <t>陈振宇</t>
  </si>
  <si>
    <t>1110210102128</t>
  </si>
  <si>
    <t>缺考</t>
  </si>
  <si>
    <t>王绍雪</t>
  </si>
  <si>
    <t>1110210102130</t>
  </si>
  <si>
    <t>三考室</t>
  </si>
  <si>
    <t>周小娟</t>
  </si>
  <si>
    <t>21170202</t>
  </si>
  <si>
    <t>1110210102024</t>
  </si>
  <si>
    <t>徐渺</t>
  </si>
  <si>
    <t>1110210100214</t>
  </si>
  <si>
    <t>6</t>
  </si>
  <si>
    <t>徐芬</t>
  </si>
  <si>
    <t>1110210101228</t>
  </si>
  <si>
    <t>余雅丽</t>
  </si>
  <si>
    <t>1110210101921</t>
  </si>
  <si>
    <t>王思宇</t>
  </si>
  <si>
    <t>1110210101924</t>
  </si>
  <si>
    <t>彭雨英</t>
  </si>
  <si>
    <t>1110210100619</t>
  </si>
  <si>
    <t>3</t>
  </si>
  <si>
    <t>贾涵博</t>
  </si>
  <si>
    <t>1110210101727</t>
  </si>
  <si>
    <t>陈怿</t>
  </si>
  <si>
    <t>1110210101403</t>
  </si>
  <si>
    <t>范政锴</t>
  </si>
  <si>
    <t>1110210101109</t>
  </si>
  <si>
    <t>四考室</t>
  </si>
  <si>
    <t>23</t>
  </si>
  <si>
    <t>马蝶</t>
  </si>
  <si>
    <t>21170203</t>
  </si>
  <si>
    <t>1110210100602</t>
  </si>
  <si>
    <t>19</t>
  </si>
  <si>
    <t>雷薪玉</t>
  </si>
  <si>
    <t>1110210101121</t>
  </si>
  <si>
    <t>20</t>
  </si>
  <si>
    <t>程小燕</t>
  </si>
  <si>
    <t>1110210100307</t>
  </si>
  <si>
    <t>22</t>
  </si>
  <si>
    <t>何姗</t>
  </si>
  <si>
    <t>1110210100509</t>
  </si>
  <si>
    <t>21</t>
  </si>
  <si>
    <t>张春华</t>
  </si>
  <si>
    <t>1110210101825</t>
  </si>
  <si>
    <t>金晓婷</t>
  </si>
  <si>
    <t>1110210100601</t>
  </si>
  <si>
    <t>五考室</t>
  </si>
  <si>
    <t>刘卓凡</t>
  </si>
  <si>
    <t>21170204</t>
  </si>
  <si>
    <t>1110210101323</t>
  </si>
  <si>
    <t>徐源</t>
  </si>
  <si>
    <t>1110210101221</t>
  </si>
  <si>
    <t>张莉萍</t>
  </si>
  <si>
    <t>1110210100329</t>
  </si>
  <si>
    <t>金京虎</t>
  </si>
  <si>
    <t>1110210100103</t>
  </si>
  <si>
    <t>六考室</t>
  </si>
  <si>
    <t>张天喜</t>
  </si>
  <si>
    <t>21180201</t>
  </si>
  <si>
    <t>四川省井研县井研中学</t>
  </si>
  <si>
    <t>1110210100524</t>
  </si>
  <si>
    <t>18</t>
  </si>
  <si>
    <t>闫江红</t>
  </si>
  <si>
    <t>1110210101824</t>
  </si>
  <si>
    <t>梅婷</t>
  </si>
  <si>
    <t>1110210101301</t>
  </si>
  <si>
    <t>放弃</t>
  </si>
  <si>
    <t>谢孜屿</t>
  </si>
  <si>
    <t>21180202</t>
  </si>
  <si>
    <t>1110210101310</t>
  </si>
  <si>
    <t>税馨缘</t>
  </si>
  <si>
    <t>1110210101321</t>
  </si>
  <si>
    <t>蒋珈璐</t>
  </si>
  <si>
    <t>1110210101324</t>
  </si>
  <si>
    <t>刘晓霜</t>
  </si>
  <si>
    <t>1110210101604</t>
  </si>
  <si>
    <t>廖浩灵</t>
  </si>
  <si>
    <t>1110210100312</t>
  </si>
  <si>
    <t>董小梅</t>
  </si>
  <si>
    <t>21180204</t>
  </si>
  <si>
    <t>1110210100829</t>
  </si>
  <si>
    <t>卢杨宝</t>
  </si>
  <si>
    <t>1110210102214</t>
  </si>
  <si>
    <t>邓雅文</t>
  </si>
  <si>
    <t>1110210101420</t>
  </si>
  <si>
    <t>七考室</t>
  </si>
  <si>
    <t>刘力滔</t>
  </si>
  <si>
    <t>21180205</t>
  </si>
  <si>
    <t>1110210100805</t>
  </si>
  <si>
    <t>刘现春</t>
  </si>
  <si>
    <t>1110210100901</t>
  </si>
  <si>
    <t>杨潮</t>
  </si>
  <si>
    <t>1110210101908</t>
  </si>
  <si>
    <t>胡瀚予</t>
  </si>
  <si>
    <t>21190201</t>
  </si>
  <si>
    <t>四川省井研县马踏中学</t>
  </si>
  <si>
    <t>1110210101208</t>
  </si>
  <si>
    <t>谭超</t>
  </si>
  <si>
    <t>21200201</t>
  </si>
  <si>
    <t>四川省井研县高级职业中学</t>
  </si>
  <si>
    <t>1110210100128</t>
  </si>
  <si>
    <t>16</t>
  </si>
  <si>
    <t>张俱蜻</t>
  </si>
  <si>
    <t>1110210100315</t>
  </si>
  <si>
    <t>王仕杰</t>
  </si>
  <si>
    <t>1110210101527</t>
  </si>
  <si>
    <t>刘燕</t>
  </si>
  <si>
    <t>1110210100404</t>
  </si>
  <si>
    <t>李媛一</t>
  </si>
  <si>
    <t>1110210100701</t>
  </si>
  <si>
    <t>张雨涵</t>
  </si>
  <si>
    <t>1110210101802</t>
  </si>
  <si>
    <t>17</t>
  </si>
  <si>
    <t>余美莹</t>
  </si>
  <si>
    <t>1110210100114</t>
  </si>
  <si>
    <t>代龙妍</t>
  </si>
  <si>
    <t>1110210102108</t>
  </si>
  <si>
    <t>屈俊杰</t>
  </si>
  <si>
    <t>1110210101523</t>
  </si>
  <si>
    <t>陈颖</t>
  </si>
  <si>
    <t>21200202</t>
  </si>
  <si>
    <t>1110210100706</t>
  </si>
  <si>
    <t>24</t>
  </si>
  <si>
    <t>窦静</t>
  </si>
  <si>
    <t>1110210100316</t>
  </si>
  <si>
    <t>25</t>
  </si>
  <si>
    <t>王煜峰</t>
  </si>
  <si>
    <t>1110210102222</t>
  </si>
  <si>
    <t>26</t>
  </si>
  <si>
    <t>冯艺</t>
  </si>
  <si>
    <t>1110210101703</t>
  </si>
  <si>
    <t>赵泽东</t>
  </si>
  <si>
    <t>1110210100323</t>
  </si>
  <si>
    <t>漆俞汝</t>
  </si>
  <si>
    <t>21200203</t>
  </si>
  <si>
    <t>1110210101220</t>
  </si>
  <si>
    <t>尹乙婷</t>
  </si>
  <si>
    <t>1110210100110</t>
  </si>
  <si>
    <t>周艺</t>
  </si>
  <si>
    <t>1110210101404</t>
  </si>
  <si>
    <t>金燕丽</t>
  </si>
  <si>
    <t>1110210101101</t>
  </si>
  <si>
    <t>罗静</t>
  </si>
  <si>
    <t>1110210102021</t>
  </si>
  <si>
    <t>程潇</t>
  </si>
  <si>
    <t>1110210100929</t>
  </si>
  <si>
    <t>黄杰</t>
  </si>
  <si>
    <t>21200204</t>
  </si>
  <si>
    <t>1110210100218</t>
  </si>
  <si>
    <t>吴龙勇</t>
  </si>
  <si>
    <t>1110210101829</t>
  </si>
  <si>
    <t>程浩然</t>
  </si>
  <si>
    <t>1110210102001</t>
  </si>
  <si>
    <t>二考室</t>
  </si>
  <si>
    <t>孙得群</t>
  </si>
  <si>
    <t>21210201</t>
  </si>
  <si>
    <t>井研县初中学校</t>
  </si>
  <si>
    <t>1110210102126</t>
  </si>
  <si>
    <t>寇文琴</t>
  </si>
  <si>
    <t>1110210101710</t>
  </si>
  <si>
    <t>罗克会</t>
  </si>
  <si>
    <t>1110210100406</t>
  </si>
  <si>
    <t>吉芹</t>
  </si>
  <si>
    <t>1110210100208</t>
  </si>
  <si>
    <t>赖虹洁</t>
  </si>
  <si>
    <t>1110210101910</t>
  </si>
  <si>
    <t>李佳怡</t>
  </si>
  <si>
    <t>1110210100813</t>
  </si>
  <si>
    <t>周会谨</t>
  </si>
  <si>
    <t>1110210101303</t>
  </si>
  <si>
    <t>吴丹阳</t>
  </si>
  <si>
    <t>1110210101628</t>
  </si>
  <si>
    <t>梁琳</t>
  </si>
  <si>
    <t>21210202</t>
  </si>
  <si>
    <t>1110210101103</t>
  </si>
  <si>
    <t>许怡蕾</t>
  </si>
  <si>
    <t>1110210101028</t>
  </si>
  <si>
    <t>范珂邑</t>
  </si>
  <si>
    <t>1110210101025</t>
  </si>
  <si>
    <t>王艺</t>
  </si>
  <si>
    <t>1110210100319</t>
  </si>
  <si>
    <t>杜欣遥</t>
  </si>
  <si>
    <t>1110210100614</t>
  </si>
  <si>
    <t>张肖波</t>
  </si>
  <si>
    <t>1110210100523</t>
  </si>
  <si>
    <t>汪红</t>
  </si>
  <si>
    <t>1110210101522</t>
  </si>
  <si>
    <t>张雅丽</t>
  </si>
  <si>
    <t>1110210101919</t>
  </si>
  <si>
    <t>吴虹燕</t>
  </si>
  <si>
    <t>1110210101330</t>
  </si>
  <si>
    <t>刘文思</t>
  </si>
  <si>
    <t>21210203</t>
  </si>
  <si>
    <t>1110210100615</t>
  </si>
  <si>
    <t>高丹利</t>
  </si>
  <si>
    <t>1110210101913</t>
  </si>
  <si>
    <t>赵欢欢</t>
  </si>
  <si>
    <t>1110210101728</t>
  </si>
  <si>
    <t>海星</t>
  </si>
  <si>
    <t>1110210101427</t>
  </si>
  <si>
    <t>唐霞</t>
  </si>
  <si>
    <t>1110210100207</t>
  </si>
  <si>
    <t>孙艺维</t>
  </si>
  <si>
    <t>1110210101525</t>
  </si>
  <si>
    <t>杨莹熙</t>
  </si>
  <si>
    <t>21210204</t>
  </si>
  <si>
    <t>1110210100725</t>
  </si>
  <si>
    <t>李茂</t>
  </si>
  <si>
    <t>1110210101616</t>
  </si>
  <si>
    <t>李阳雪</t>
  </si>
  <si>
    <t>1110210102008</t>
  </si>
  <si>
    <t>邱琦</t>
  </si>
  <si>
    <t>1110210101210</t>
  </si>
  <si>
    <t>梅力平</t>
  </si>
  <si>
    <t>1110210101011</t>
  </si>
  <si>
    <t>周金艳</t>
  </si>
  <si>
    <t>1110210102125</t>
  </si>
  <si>
    <t>张宇霞</t>
  </si>
  <si>
    <t>1110210100710</t>
  </si>
  <si>
    <t>眭兴阳</t>
  </si>
  <si>
    <t>1110210102005</t>
  </si>
  <si>
    <t>熊霖</t>
  </si>
  <si>
    <t>1110210102129</t>
  </si>
  <si>
    <t>税美玲</t>
  </si>
  <si>
    <t>21220201</t>
  </si>
  <si>
    <t>四川省井研县研城中学</t>
  </si>
  <si>
    <t>1110210100522</t>
  </si>
  <si>
    <t>刘梓育</t>
  </si>
  <si>
    <t>1110210101009</t>
  </si>
  <si>
    <t>石苛雷</t>
  </si>
  <si>
    <t>1110210101304</t>
  </si>
  <si>
    <t>邛莫阿丈</t>
  </si>
  <si>
    <t>21220202</t>
  </si>
  <si>
    <t>1110210101424</t>
  </si>
  <si>
    <t>宁忠廷</t>
  </si>
  <si>
    <t>1110210100213</t>
  </si>
  <si>
    <t>安然</t>
  </si>
  <si>
    <t>1110210100410</t>
  </si>
  <si>
    <t>曾晓峡</t>
  </si>
  <si>
    <t>21230201</t>
  </si>
  <si>
    <t>井研县研城初级中学校</t>
  </si>
  <si>
    <t>1110210101127</t>
  </si>
  <si>
    <t>帅雨瑶</t>
  </si>
  <si>
    <t>1110210101207</t>
  </si>
  <si>
    <t>李艳琴</t>
  </si>
  <si>
    <t>1110210102013</t>
  </si>
  <si>
    <t>税慧</t>
  </si>
  <si>
    <t>21240201</t>
  </si>
  <si>
    <t>井研县小学学校</t>
  </si>
  <si>
    <t>1110210101017</t>
  </si>
  <si>
    <t>康雪</t>
  </si>
  <si>
    <t>1110210100123</t>
  </si>
  <si>
    <t>吴桐</t>
  </si>
  <si>
    <t>1110210101111</t>
  </si>
  <si>
    <t>李婷婷</t>
  </si>
  <si>
    <t>1110210101630</t>
  </si>
  <si>
    <t>陈鑫</t>
  </si>
  <si>
    <t>1110210100330</t>
  </si>
  <si>
    <t>唐文容</t>
  </si>
  <si>
    <t>1110210102025</t>
  </si>
  <si>
    <t>陈施企</t>
  </si>
  <si>
    <t>1110210101105</t>
  </si>
  <si>
    <t>冉海容</t>
  </si>
  <si>
    <t>1110210100204</t>
  </si>
  <si>
    <t>杜焕</t>
  </si>
  <si>
    <t>1110210101830</t>
  </si>
  <si>
    <t>王洛红梅</t>
  </si>
  <si>
    <t>1110210101426</t>
  </si>
  <si>
    <t>林岚</t>
  </si>
  <si>
    <t>1110210100223</t>
  </si>
  <si>
    <t>詹文</t>
  </si>
  <si>
    <t>1110210100520</t>
  </si>
  <si>
    <t>廖淑慧</t>
  </si>
  <si>
    <t>1110210100115</t>
  </si>
  <si>
    <t>李晓琳</t>
  </si>
  <si>
    <t>1110210100317</t>
  </si>
  <si>
    <t>宁陈意</t>
  </si>
  <si>
    <t>1110210100216</t>
  </si>
  <si>
    <t>李文静</t>
  </si>
  <si>
    <t>1110210101230</t>
  </si>
  <si>
    <t>万雨露</t>
  </si>
  <si>
    <t>1110210100729</t>
  </si>
  <si>
    <t>杨静</t>
  </si>
  <si>
    <t>1110210101720</t>
  </si>
  <si>
    <t>陶虹旭</t>
  </si>
  <si>
    <t>21240202</t>
  </si>
  <si>
    <t>1110210101016</t>
  </si>
  <si>
    <t>梁益苓</t>
  </si>
  <si>
    <t>1110210100525</t>
  </si>
  <si>
    <t>王婷</t>
  </si>
  <si>
    <t>1110210101528</t>
  </si>
  <si>
    <t>周思洁</t>
  </si>
  <si>
    <t>1110210101308</t>
  </si>
  <si>
    <t>刘娅男</t>
  </si>
  <si>
    <t>1110210101122</t>
  </si>
  <si>
    <t>唐俊梅</t>
  </si>
  <si>
    <t>1110210101417</t>
  </si>
  <si>
    <t>何升玉</t>
  </si>
  <si>
    <t>1110210101601</t>
  </si>
  <si>
    <t>余茂玲</t>
  </si>
  <si>
    <t>1110210100227</t>
  </si>
  <si>
    <t>钟虹宇</t>
  </si>
  <si>
    <t>1110210100322</t>
  </si>
  <si>
    <t>陈梦雪</t>
  </si>
  <si>
    <t>21250201</t>
  </si>
  <si>
    <t>井研县研城小学校</t>
  </si>
  <si>
    <t>1110210100818</t>
  </si>
  <si>
    <t>虞海平</t>
  </si>
  <si>
    <t>1110210100905</t>
  </si>
  <si>
    <t>李研兵</t>
  </si>
  <si>
    <t>1110210100923</t>
  </si>
  <si>
    <t>文铁萍</t>
  </si>
  <si>
    <t>21250202</t>
  </si>
  <si>
    <t>1110210101902</t>
  </si>
  <si>
    <t>梁潇云</t>
  </si>
  <si>
    <t>1110210100303</t>
  </si>
  <si>
    <t>袁洁</t>
  </si>
  <si>
    <t>1110210101004</t>
  </si>
  <si>
    <t>岑思佚</t>
  </si>
  <si>
    <t>21250203</t>
  </si>
  <si>
    <t>1110210100907</t>
  </si>
  <si>
    <t>颜榕</t>
  </si>
  <si>
    <t>1110210100723</t>
  </si>
  <si>
    <t>胡菲</t>
  </si>
  <si>
    <t>1110210100310</t>
  </si>
  <si>
    <t>崔静</t>
  </si>
  <si>
    <t>1110210101504</t>
  </si>
  <si>
    <t>熊彩宏</t>
  </si>
  <si>
    <t>21260201</t>
  </si>
  <si>
    <t>井研县师范学校附属小学校</t>
  </si>
  <si>
    <t>1110210101007</t>
  </si>
  <si>
    <t>马燚</t>
  </si>
  <si>
    <t>1110210102127</t>
  </si>
  <si>
    <t>梁欢</t>
  </si>
  <si>
    <t>1110210101518</t>
  </si>
  <si>
    <t>庞大珍</t>
  </si>
  <si>
    <t>21260202</t>
  </si>
  <si>
    <t>1110210101718</t>
  </si>
  <si>
    <t>但佳恬</t>
  </si>
  <si>
    <t>1110210100928</t>
  </si>
  <si>
    <t>吴炫佚</t>
  </si>
  <si>
    <t>1110210101317</t>
  </si>
  <si>
    <t>叶庆佳</t>
  </si>
  <si>
    <t>1110210100107</t>
  </si>
  <si>
    <t>陈悦</t>
  </si>
  <si>
    <t>1110210100514</t>
  </si>
  <si>
    <t>李艳玲</t>
  </si>
  <si>
    <t>1110210100101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</si>
</sst>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/>
  <cols>
    <col min="1" max="1" width="6.375" style="4" customWidth="1"/>
    <col min="2" max="2" width="5.375" customWidth="1"/>
    <col min="3" max="3" width="9.5" customWidth="1"/>
    <col min="4" max="4" width="10.2583333333333" customWidth="1"/>
    <col min="5" max="5" width="31.625" customWidth="1"/>
    <col min="6" max="6" width="16.375" customWidth="1"/>
    <col min="7" max="7" width="7.375" customWidth="1"/>
    <col min="8" max="8" width="8" style="5" customWidth="1"/>
    <col min="9" max="9" width="7.25833333333333" style="6" customWidth="1"/>
    <col min="10" max="10" width="8.25" style="5" customWidth="1"/>
    <col min="11" max="11" width="7.625" style="5" customWidth="1"/>
    <col min="12" max="12" width="5.375" style="7" customWidth="1"/>
    <col min="13" max="13" width="7.875" customWidth="1"/>
  </cols>
  <sheetData>
    <row r="1" ht="38.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3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6" t="s">
        <v>9</v>
      </c>
      <c r="J2" s="10" t="s">
        <v>10</v>
      </c>
      <c r="K2" s="10" t="s">
        <v>11</v>
      </c>
      <c r="L2" s="17" t="s">
        <v>12</v>
      </c>
      <c r="M2" s="9" t="s">
        <v>13</v>
      </c>
    </row>
    <row r="3" s="2" customFormat="1" ht="21" customHeight="1" spans="1:13">
      <c r="A3" s="11" t="s">
        <v>14</v>
      </c>
      <c r="B3" s="12" t="s">
        <v>15</v>
      </c>
      <c r="C3" s="11" t="s">
        <v>16</v>
      </c>
      <c r="D3" s="13" t="s">
        <v>17</v>
      </c>
      <c r="E3" s="11" t="s">
        <v>18</v>
      </c>
      <c r="F3" s="13" t="s">
        <v>19</v>
      </c>
      <c r="G3" s="13">
        <v>72</v>
      </c>
      <c r="H3" s="14">
        <f t="shared" ref="H3:H66" si="0">G3*0.5</f>
        <v>36</v>
      </c>
      <c r="I3" s="18">
        <v>78.6</v>
      </c>
      <c r="J3" s="14">
        <f t="shared" ref="J3:J15" si="1">I3*0.5</f>
        <v>39.3</v>
      </c>
      <c r="K3" s="14">
        <f t="shared" ref="K3:K15" si="2">H3+J3</f>
        <v>75.3</v>
      </c>
      <c r="L3" s="13">
        <v>1</v>
      </c>
      <c r="M3" s="11" t="s">
        <v>20</v>
      </c>
    </row>
    <row r="4" s="3" customFormat="1" ht="21" customHeight="1" spans="1:13">
      <c r="A4" s="11" t="s">
        <v>14</v>
      </c>
      <c r="B4" s="12" t="s">
        <v>21</v>
      </c>
      <c r="C4" s="11" t="s">
        <v>22</v>
      </c>
      <c r="D4" s="13" t="s">
        <v>17</v>
      </c>
      <c r="E4" s="11" t="s">
        <v>18</v>
      </c>
      <c r="F4" s="13" t="s">
        <v>23</v>
      </c>
      <c r="G4" s="13">
        <v>70.5</v>
      </c>
      <c r="H4" s="14">
        <f t="shared" si="0"/>
        <v>35.25</v>
      </c>
      <c r="I4" s="18">
        <v>78.3</v>
      </c>
      <c r="J4" s="14">
        <f t="shared" si="1"/>
        <v>39.15</v>
      </c>
      <c r="K4" s="14">
        <f t="shared" si="2"/>
        <v>74.4</v>
      </c>
      <c r="L4" s="13">
        <v>2</v>
      </c>
      <c r="M4" s="11" t="s">
        <v>20</v>
      </c>
    </row>
    <row r="5" s="3" customFormat="1" ht="21" customHeight="1" spans="1:13">
      <c r="A5" s="11" t="s">
        <v>14</v>
      </c>
      <c r="B5" s="12" t="s">
        <v>24</v>
      </c>
      <c r="C5" s="11" t="s">
        <v>25</v>
      </c>
      <c r="D5" s="13" t="s">
        <v>17</v>
      </c>
      <c r="E5" s="11" t="s">
        <v>18</v>
      </c>
      <c r="F5" s="13" t="s">
        <v>26</v>
      </c>
      <c r="G5" s="13">
        <v>69.5</v>
      </c>
      <c r="H5" s="14">
        <f t="shared" si="0"/>
        <v>34.75</v>
      </c>
      <c r="I5" s="18">
        <v>78.32</v>
      </c>
      <c r="J5" s="14">
        <f t="shared" si="1"/>
        <v>39.16</v>
      </c>
      <c r="K5" s="14">
        <f t="shared" si="2"/>
        <v>73.91</v>
      </c>
      <c r="L5" s="13">
        <v>3</v>
      </c>
      <c r="M5" s="11" t="s">
        <v>20</v>
      </c>
    </row>
    <row r="6" s="3" customFormat="1" ht="21" customHeight="1" spans="1:13">
      <c r="A6" s="11" t="s">
        <v>14</v>
      </c>
      <c r="B6" s="12" t="s">
        <v>27</v>
      </c>
      <c r="C6" s="11" t="s">
        <v>28</v>
      </c>
      <c r="D6" s="13" t="s">
        <v>17</v>
      </c>
      <c r="E6" s="11" t="s">
        <v>18</v>
      </c>
      <c r="F6" s="13" t="s">
        <v>29</v>
      </c>
      <c r="G6" s="13">
        <v>72.5</v>
      </c>
      <c r="H6" s="14">
        <f t="shared" si="0"/>
        <v>36.25</v>
      </c>
      <c r="I6" s="18">
        <v>75</v>
      </c>
      <c r="J6" s="14">
        <f t="shared" si="1"/>
        <v>37.5</v>
      </c>
      <c r="K6" s="14">
        <f t="shared" si="2"/>
        <v>73.75</v>
      </c>
      <c r="L6" s="13">
        <v>4</v>
      </c>
      <c r="M6" s="11" t="s">
        <v>20</v>
      </c>
    </row>
    <row r="7" s="3" customFormat="1" ht="21" customHeight="1" spans="1:13">
      <c r="A7" s="11" t="s">
        <v>14</v>
      </c>
      <c r="B7" s="12" t="s">
        <v>30</v>
      </c>
      <c r="C7" s="11" t="s">
        <v>31</v>
      </c>
      <c r="D7" s="13" t="s">
        <v>17</v>
      </c>
      <c r="E7" s="11" t="s">
        <v>18</v>
      </c>
      <c r="F7" s="13" t="s">
        <v>32</v>
      </c>
      <c r="G7" s="13">
        <v>66.5</v>
      </c>
      <c r="H7" s="14">
        <f t="shared" si="0"/>
        <v>33.25</v>
      </c>
      <c r="I7" s="18">
        <v>78.92</v>
      </c>
      <c r="J7" s="14">
        <f t="shared" si="1"/>
        <v>39.46</v>
      </c>
      <c r="K7" s="14">
        <f t="shared" si="2"/>
        <v>72.71</v>
      </c>
      <c r="L7" s="13">
        <v>5</v>
      </c>
      <c r="M7" s="11" t="s">
        <v>20</v>
      </c>
    </row>
    <row r="8" s="3" customFormat="1" ht="21" customHeight="1" spans="1:13">
      <c r="A8" s="11" t="s">
        <v>14</v>
      </c>
      <c r="B8" s="12" t="s">
        <v>33</v>
      </c>
      <c r="C8" s="11" t="s">
        <v>34</v>
      </c>
      <c r="D8" s="13" t="s">
        <v>17</v>
      </c>
      <c r="E8" s="11" t="s">
        <v>18</v>
      </c>
      <c r="F8" s="13" t="s">
        <v>35</v>
      </c>
      <c r="G8" s="13">
        <v>68.5</v>
      </c>
      <c r="H8" s="14">
        <f t="shared" si="0"/>
        <v>34.25</v>
      </c>
      <c r="I8" s="18">
        <v>76.16</v>
      </c>
      <c r="J8" s="14">
        <f t="shared" si="1"/>
        <v>38.08</v>
      </c>
      <c r="K8" s="14">
        <f t="shared" si="2"/>
        <v>72.33</v>
      </c>
      <c r="L8" s="13">
        <v>6</v>
      </c>
      <c r="M8" s="19" t="s">
        <v>36</v>
      </c>
    </row>
    <row r="9" s="3" customFormat="1" ht="21" customHeight="1" spans="1:13">
      <c r="A9" s="11" t="s">
        <v>14</v>
      </c>
      <c r="B9" s="12" t="s">
        <v>37</v>
      </c>
      <c r="C9" s="11" t="s">
        <v>38</v>
      </c>
      <c r="D9" s="13" t="s">
        <v>17</v>
      </c>
      <c r="E9" s="11" t="s">
        <v>18</v>
      </c>
      <c r="F9" s="13" t="s">
        <v>39</v>
      </c>
      <c r="G9" s="13">
        <v>67.5</v>
      </c>
      <c r="H9" s="14">
        <f t="shared" si="0"/>
        <v>33.75</v>
      </c>
      <c r="I9" s="18">
        <v>74.72</v>
      </c>
      <c r="J9" s="14">
        <f t="shared" si="1"/>
        <v>37.36</v>
      </c>
      <c r="K9" s="14">
        <f t="shared" si="2"/>
        <v>71.11</v>
      </c>
      <c r="L9" s="13">
        <v>7</v>
      </c>
      <c r="M9" s="19" t="s">
        <v>36</v>
      </c>
    </row>
    <row r="10" s="3" customFormat="1" ht="21" customHeight="1" spans="1:13">
      <c r="A10" s="11" t="s">
        <v>14</v>
      </c>
      <c r="B10" s="12" t="s">
        <v>40</v>
      </c>
      <c r="C10" s="11" t="s">
        <v>41</v>
      </c>
      <c r="D10" s="13" t="s">
        <v>17</v>
      </c>
      <c r="E10" s="11" t="s">
        <v>18</v>
      </c>
      <c r="F10" s="13" t="s">
        <v>42</v>
      </c>
      <c r="G10" s="13">
        <v>66.5</v>
      </c>
      <c r="H10" s="14">
        <f t="shared" si="0"/>
        <v>33.25</v>
      </c>
      <c r="I10" s="18">
        <v>75.58</v>
      </c>
      <c r="J10" s="14">
        <f t="shared" si="1"/>
        <v>37.79</v>
      </c>
      <c r="K10" s="14">
        <f t="shared" si="2"/>
        <v>71.04</v>
      </c>
      <c r="L10" s="13">
        <v>8</v>
      </c>
      <c r="M10" s="19" t="s">
        <v>36</v>
      </c>
    </row>
    <row r="11" s="3" customFormat="1" ht="21" customHeight="1" spans="1:13">
      <c r="A11" s="11" t="s">
        <v>14</v>
      </c>
      <c r="B11" s="12" t="s">
        <v>43</v>
      </c>
      <c r="C11" s="11" t="s">
        <v>44</v>
      </c>
      <c r="D11" s="13" t="s">
        <v>17</v>
      </c>
      <c r="E11" s="11" t="s">
        <v>18</v>
      </c>
      <c r="F11" s="13" t="s">
        <v>45</v>
      </c>
      <c r="G11" s="13">
        <v>65</v>
      </c>
      <c r="H11" s="14">
        <f t="shared" si="0"/>
        <v>32.5</v>
      </c>
      <c r="I11" s="18">
        <v>75.82</v>
      </c>
      <c r="J11" s="14">
        <f t="shared" si="1"/>
        <v>37.91</v>
      </c>
      <c r="K11" s="14">
        <f t="shared" si="2"/>
        <v>70.41</v>
      </c>
      <c r="L11" s="13">
        <v>9</v>
      </c>
      <c r="M11" s="19" t="s">
        <v>36</v>
      </c>
    </row>
    <row r="12" s="3" customFormat="1" ht="21" customHeight="1" spans="1:13">
      <c r="A12" s="11" t="s">
        <v>14</v>
      </c>
      <c r="B12" s="12" t="s">
        <v>46</v>
      </c>
      <c r="C12" s="11" t="s">
        <v>47</v>
      </c>
      <c r="D12" s="13" t="s">
        <v>17</v>
      </c>
      <c r="E12" s="11" t="s">
        <v>18</v>
      </c>
      <c r="F12" s="13" t="s">
        <v>48</v>
      </c>
      <c r="G12" s="13">
        <v>63.5</v>
      </c>
      <c r="H12" s="14">
        <f t="shared" si="0"/>
        <v>31.75</v>
      </c>
      <c r="I12" s="18">
        <v>74.62</v>
      </c>
      <c r="J12" s="14">
        <f t="shared" si="1"/>
        <v>37.31</v>
      </c>
      <c r="K12" s="14">
        <f t="shared" si="2"/>
        <v>69.06</v>
      </c>
      <c r="L12" s="13">
        <v>10</v>
      </c>
      <c r="M12" s="19" t="s">
        <v>36</v>
      </c>
    </row>
    <row r="13" s="3" customFormat="1" ht="21" customHeight="1" spans="1:13">
      <c r="A13" s="11" t="s">
        <v>14</v>
      </c>
      <c r="B13" s="12" t="s">
        <v>49</v>
      </c>
      <c r="C13" s="11" t="s">
        <v>50</v>
      </c>
      <c r="D13" s="13" t="s">
        <v>17</v>
      </c>
      <c r="E13" s="11" t="s">
        <v>18</v>
      </c>
      <c r="F13" s="13" t="s">
        <v>51</v>
      </c>
      <c r="G13" s="13">
        <v>66.5</v>
      </c>
      <c r="H13" s="14">
        <f t="shared" si="0"/>
        <v>33.25</v>
      </c>
      <c r="I13" s="18">
        <v>71.14</v>
      </c>
      <c r="J13" s="14">
        <f t="shared" si="1"/>
        <v>35.57</v>
      </c>
      <c r="K13" s="14">
        <f t="shared" si="2"/>
        <v>68.82</v>
      </c>
      <c r="L13" s="13">
        <v>11</v>
      </c>
      <c r="M13" s="19" t="s">
        <v>36</v>
      </c>
    </row>
    <row r="14" s="3" customFormat="1" ht="21" customHeight="1" spans="1:13">
      <c r="A14" s="11" t="s">
        <v>14</v>
      </c>
      <c r="B14" s="12" t="s">
        <v>52</v>
      </c>
      <c r="C14" s="11" t="s">
        <v>53</v>
      </c>
      <c r="D14" s="13" t="s">
        <v>17</v>
      </c>
      <c r="E14" s="11" t="s">
        <v>18</v>
      </c>
      <c r="F14" s="13" t="s">
        <v>54</v>
      </c>
      <c r="G14" s="13">
        <v>64.5</v>
      </c>
      <c r="H14" s="14">
        <f t="shared" si="0"/>
        <v>32.25</v>
      </c>
      <c r="I14" s="18">
        <v>72.52</v>
      </c>
      <c r="J14" s="14">
        <f t="shared" si="1"/>
        <v>36.26</v>
      </c>
      <c r="K14" s="14">
        <f t="shared" si="2"/>
        <v>68.51</v>
      </c>
      <c r="L14" s="13">
        <v>12</v>
      </c>
      <c r="M14" s="19" t="s">
        <v>36</v>
      </c>
    </row>
    <row r="15" s="3" customFormat="1" ht="21" customHeight="1" spans="1:13">
      <c r="A15" s="11" t="s">
        <v>14</v>
      </c>
      <c r="B15" s="12" t="s">
        <v>55</v>
      </c>
      <c r="C15" s="11" t="s">
        <v>56</v>
      </c>
      <c r="D15" s="13" t="s">
        <v>17</v>
      </c>
      <c r="E15" s="11" t="s">
        <v>18</v>
      </c>
      <c r="F15" s="13" t="s">
        <v>57</v>
      </c>
      <c r="G15" s="13">
        <v>67.5</v>
      </c>
      <c r="H15" s="14">
        <f t="shared" si="0"/>
        <v>33.75</v>
      </c>
      <c r="I15" s="18">
        <v>67.32</v>
      </c>
      <c r="J15" s="14">
        <f t="shared" si="1"/>
        <v>33.66</v>
      </c>
      <c r="K15" s="14">
        <f t="shared" si="2"/>
        <v>67.41</v>
      </c>
      <c r="L15" s="13">
        <v>13</v>
      </c>
      <c r="M15" s="19" t="s">
        <v>36</v>
      </c>
    </row>
    <row r="16" s="3" customFormat="1" ht="21" customHeight="1" spans="1:13">
      <c r="A16" s="11" t="s">
        <v>14</v>
      </c>
      <c r="B16" s="15" t="s">
        <v>58</v>
      </c>
      <c r="C16" s="11" t="s">
        <v>59</v>
      </c>
      <c r="D16" s="13" t="s">
        <v>17</v>
      </c>
      <c r="E16" s="11" t="s">
        <v>18</v>
      </c>
      <c r="F16" s="13" t="s">
        <v>60</v>
      </c>
      <c r="G16" s="13">
        <v>64</v>
      </c>
      <c r="H16" s="14">
        <f t="shared" si="0"/>
        <v>32</v>
      </c>
      <c r="I16" s="20" t="s">
        <v>58</v>
      </c>
      <c r="J16" s="21"/>
      <c r="K16" s="21"/>
      <c r="L16" s="22"/>
      <c r="M16" s="19" t="s">
        <v>36</v>
      </c>
    </row>
    <row r="17" s="3" customFormat="1" ht="21" customHeight="1" spans="1:13">
      <c r="A17" s="11" t="s">
        <v>61</v>
      </c>
      <c r="B17" s="12" t="s">
        <v>37</v>
      </c>
      <c r="C17" s="11" t="s">
        <v>62</v>
      </c>
      <c r="D17" s="13" t="s">
        <v>63</v>
      </c>
      <c r="E17" s="11" t="s">
        <v>18</v>
      </c>
      <c r="F17" s="13" t="s">
        <v>64</v>
      </c>
      <c r="G17" s="13">
        <v>69</v>
      </c>
      <c r="H17" s="14">
        <f t="shared" si="0"/>
        <v>34.5</v>
      </c>
      <c r="I17" s="18">
        <v>79.58</v>
      </c>
      <c r="J17" s="14">
        <f t="shared" ref="J17:J30" si="3">I17*0.5</f>
        <v>39.79</v>
      </c>
      <c r="K17" s="14">
        <f t="shared" ref="K17:K30" si="4">H17+J17</f>
        <v>74.29</v>
      </c>
      <c r="L17" s="13">
        <v>1</v>
      </c>
      <c r="M17" s="11" t="s">
        <v>20</v>
      </c>
    </row>
    <row r="18" s="3" customFormat="1" ht="21" customHeight="1" spans="1:13">
      <c r="A18" s="11" t="s">
        <v>61</v>
      </c>
      <c r="B18" s="12" t="s">
        <v>30</v>
      </c>
      <c r="C18" s="11" t="s">
        <v>65</v>
      </c>
      <c r="D18" s="13" t="s">
        <v>63</v>
      </c>
      <c r="E18" s="11" t="s">
        <v>18</v>
      </c>
      <c r="F18" s="13" t="s">
        <v>66</v>
      </c>
      <c r="G18" s="13">
        <v>64</v>
      </c>
      <c r="H18" s="14">
        <f t="shared" si="0"/>
        <v>32</v>
      </c>
      <c r="I18" s="18">
        <v>81.38</v>
      </c>
      <c r="J18" s="14">
        <f t="shared" si="3"/>
        <v>40.69</v>
      </c>
      <c r="K18" s="14">
        <f t="shared" si="4"/>
        <v>72.69</v>
      </c>
      <c r="L18" s="13">
        <v>2</v>
      </c>
      <c r="M18" s="11" t="s">
        <v>20</v>
      </c>
    </row>
    <row r="19" s="3" customFormat="1" ht="21" customHeight="1" spans="1:13">
      <c r="A19" s="11" t="s">
        <v>61</v>
      </c>
      <c r="B19" s="12" t="s">
        <v>67</v>
      </c>
      <c r="C19" s="11" t="s">
        <v>68</v>
      </c>
      <c r="D19" s="13" t="s">
        <v>63</v>
      </c>
      <c r="E19" s="11" t="s">
        <v>18</v>
      </c>
      <c r="F19" s="13" t="s">
        <v>69</v>
      </c>
      <c r="G19" s="13">
        <v>62.5</v>
      </c>
      <c r="H19" s="14">
        <f t="shared" si="0"/>
        <v>31.25</v>
      </c>
      <c r="I19" s="18">
        <v>82.6</v>
      </c>
      <c r="J19" s="14">
        <f t="shared" si="3"/>
        <v>41.3</v>
      </c>
      <c r="K19" s="14">
        <f t="shared" si="4"/>
        <v>72.55</v>
      </c>
      <c r="L19" s="13">
        <v>3</v>
      </c>
      <c r="M19" s="11" t="s">
        <v>20</v>
      </c>
    </row>
    <row r="20" s="3" customFormat="1" ht="21" customHeight="1" spans="1:13">
      <c r="A20" s="11" t="s">
        <v>61</v>
      </c>
      <c r="B20" s="12" t="s">
        <v>21</v>
      </c>
      <c r="C20" s="11" t="s">
        <v>70</v>
      </c>
      <c r="D20" s="13" t="s">
        <v>63</v>
      </c>
      <c r="E20" s="11" t="s">
        <v>18</v>
      </c>
      <c r="F20" s="13" t="s">
        <v>71</v>
      </c>
      <c r="G20" s="13">
        <v>59</v>
      </c>
      <c r="H20" s="14">
        <f t="shared" si="0"/>
        <v>29.5</v>
      </c>
      <c r="I20" s="18">
        <v>83.68</v>
      </c>
      <c r="J20" s="14">
        <f t="shared" si="3"/>
        <v>41.84</v>
      </c>
      <c r="K20" s="14">
        <f t="shared" si="4"/>
        <v>71.34</v>
      </c>
      <c r="L20" s="13">
        <v>4</v>
      </c>
      <c r="M20" s="11" t="s">
        <v>20</v>
      </c>
    </row>
    <row r="21" s="3" customFormat="1" ht="21" customHeight="1" spans="1:13">
      <c r="A21" s="11" t="s">
        <v>61</v>
      </c>
      <c r="B21" s="12" t="s">
        <v>55</v>
      </c>
      <c r="C21" s="11" t="s">
        <v>72</v>
      </c>
      <c r="D21" s="13" t="s">
        <v>63</v>
      </c>
      <c r="E21" s="11" t="s">
        <v>18</v>
      </c>
      <c r="F21" s="13" t="s">
        <v>73</v>
      </c>
      <c r="G21" s="13">
        <v>56.5</v>
      </c>
      <c r="H21" s="14">
        <f t="shared" si="0"/>
        <v>28.25</v>
      </c>
      <c r="I21" s="18">
        <v>83.6</v>
      </c>
      <c r="J21" s="14">
        <f t="shared" si="3"/>
        <v>41.8</v>
      </c>
      <c r="K21" s="14">
        <f t="shared" si="4"/>
        <v>70.05</v>
      </c>
      <c r="L21" s="13">
        <v>5</v>
      </c>
      <c r="M21" s="19" t="s">
        <v>36</v>
      </c>
    </row>
    <row r="22" s="3" customFormat="1" ht="21" customHeight="1" spans="1:13">
      <c r="A22" s="11" t="s">
        <v>61</v>
      </c>
      <c r="B22" s="12" t="s">
        <v>43</v>
      </c>
      <c r="C22" s="11" t="s">
        <v>74</v>
      </c>
      <c r="D22" s="13" t="s">
        <v>63</v>
      </c>
      <c r="E22" s="11" t="s">
        <v>18</v>
      </c>
      <c r="F22" s="13" t="s">
        <v>75</v>
      </c>
      <c r="G22" s="13">
        <v>59.5</v>
      </c>
      <c r="H22" s="14">
        <f t="shared" si="0"/>
        <v>29.75</v>
      </c>
      <c r="I22" s="18">
        <v>78.26</v>
      </c>
      <c r="J22" s="14">
        <f t="shared" si="3"/>
        <v>39.13</v>
      </c>
      <c r="K22" s="14">
        <f t="shared" si="4"/>
        <v>68.88</v>
      </c>
      <c r="L22" s="13">
        <v>6</v>
      </c>
      <c r="M22" s="19" t="s">
        <v>36</v>
      </c>
    </row>
    <row r="23" s="3" customFormat="1" ht="21" customHeight="1" spans="1:13">
      <c r="A23" s="11" t="s">
        <v>61</v>
      </c>
      <c r="B23" s="12" t="s">
        <v>76</v>
      </c>
      <c r="C23" s="11" t="s">
        <v>77</v>
      </c>
      <c r="D23" s="13" t="s">
        <v>63</v>
      </c>
      <c r="E23" s="11" t="s">
        <v>18</v>
      </c>
      <c r="F23" s="13" t="s">
        <v>78</v>
      </c>
      <c r="G23" s="13">
        <v>64</v>
      </c>
      <c r="H23" s="14">
        <f t="shared" si="0"/>
        <v>32</v>
      </c>
      <c r="I23" s="18">
        <v>73.22</v>
      </c>
      <c r="J23" s="14">
        <f t="shared" si="3"/>
        <v>36.61</v>
      </c>
      <c r="K23" s="14">
        <f t="shared" si="4"/>
        <v>68.61</v>
      </c>
      <c r="L23" s="13">
        <v>7</v>
      </c>
      <c r="M23" s="19" t="s">
        <v>36</v>
      </c>
    </row>
    <row r="24" s="3" customFormat="1" ht="21" customHeight="1" spans="1:13">
      <c r="A24" s="11" t="s">
        <v>61</v>
      </c>
      <c r="B24" s="12" t="s">
        <v>33</v>
      </c>
      <c r="C24" s="11" t="s">
        <v>79</v>
      </c>
      <c r="D24" s="13" t="s">
        <v>63</v>
      </c>
      <c r="E24" s="11" t="s">
        <v>18</v>
      </c>
      <c r="F24" s="13" t="s">
        <v>80</v>
      </c>
      <c r="G24" s="13">
        <v>57</v>
      </c>
      <c r="H24" s="14">
        <f t="shared" si="0"/>
        <v>28.5</v>
      </c>
      <c r="I24" s="18">
        <v>77.08</v>
      </c>
      <c r="J24" s="14">
        <f t="shared" si="3"/>
        <v>38.54</v>
      </c>
      <c r="K24" s="14">
        <f t="shared" si="4"/>
        <v>67.04</v>
      </c>
      <c r="L24" s="13">
        <v>8</v>
      </c>
      <c r="M24" s="19" t="s">
        <v>36</v>
      </c>
    </row>
    <row r="25" s="3" customFormat="1" ht="21" customHeight="1" spans="1:13">
      <c r="A25" s="11" t="s">
        <v>61</v>
      </c>
      <c r="B25" s="12" t="s">
        <v>27</v>
      </c>
      <c r="C25" s="11" t="s">
        <v>81</v>
      </c>
      <c r="D25" s="13" t="s">
        <v>63</v>
      </c>
      <c r="E25" s="11" t="s">
        <v>18</v>
      </c>
      <c r="F25" s="13" t="s">
        <v>82</v>
      </c>
      <c r="G25" s="13">
        <v>49</v>
      </c>
      <c r="H25" s="14">
        <f t="shared" si="0"/>
        <v>24.5</v>
      </c>
      <c r="I25" s="18">
        <v>83.32</v>
      </c>
      <c r="J25" s="14">
        <f t="shared" si="3"/>
        <v>41.66</v>
      </c>
      <c r="K25" s="14">
        <f t="shared" si="4"/>
        <v>66.16</v>
      </c>
      <c r="L25" s="13">
        <v>9</v>
      </c>
      <c r="M25" s="19" t="s">
        <v>36</v>
      </c>
    </row>
    <row r="26" s="3" customFormat="1" ht="21" customHeight="1" spans="1:13">
      <c r="A26" s="11" t="s">
        <v>83</v>
      </c>
      <c r="B26" s="12" t="s">
        <v>84</v>
      </c>
      <c r="C26" s="11" t="s">
        <v>85</v>
      </c>
      <c r="D26" s="13" t="s">
        <v>86</v>
      </c>
      <c r="E26" s="11" t="s">
        <v>18</v>
      </c>
      <c r="F26" s="13" t="s">
        <v>87</v>
      </c>
      <c r="G26" s="13">
        <v>74.5</v>
      </c>
      <c r="H26" s="14">
        <f t="shared" si="0"/>
        <v>37.25</v>
      </c>
      <c r="I26" s="18">
        <v>87.6</v>
      </c>
      <c r="J26" s="14">
        <f t="shared" si="3"/>
        <v>43.8</v>
      </c>
      <c r="K26" s="14">
        <f t="shared" si="4"/>
        <v>81.05</v>
      </c>
      <c r="L26" s="13">
        <v>1</v>
      </c>
      <c r="M26" s="11" t="s">
        <v>20</v>
      </c>
    </row>
    <row r="27" s="3" customFormat="1" ht="21" customHeight="1" spans="1:13">
      <c r="A27" s="11" t="s">
        <v>83</v>
      </c>
      <c r="B27" s="12" t="s">
        <v>88</v>
      </c>
      <c r="C27" s="11" t="s">
        <v>89</v>
      </c>
      <c r="D27" s="13" t="s">
        <v>86</v>
      </c>
      <c r="E27" s="11" t="s">
        <v>18</v>
      </c>
      <c r="F27" s="13" t="s">
        <v>90</v>
      </c>
      <c r="G27" s="13">
        <v>72.5</v>
      </c>
      <c r="H27" s="14">
        <f t="shared" si="0"/>
        <v>36.25</v>
      </c>
      <c r="I27" s="18">
        <v>88.04</v>
      </c>
      <c r="J27" s="14">
        <f t="shared" si="3"/>
        <v>44.02</v>
      </c>
      <c r="K27" s="14">
        <f t="shared" si="4"/>
        <v>80.27</v>
      </c>
      <c r="L27" s="13">
        <v>2</v>
      </c>
      <c r="M27" s="11" t="s">
        <v>20</v>
      </c>
    </row>
    <row r="28" s="3" customFormat="1" ht="21" customHeight="1" spans="1:13">
      <c r="A28" s="11" t="s">
        <v>83</v>
      </c>
      <c r="B28" s="12" t="s">
        <v>91</v>
      </c>
      <c r="C28" s="11" t="s">
        <v>92</v>
      </c>
      <c r="D28" s="13" t="s">
        <v>86</v>
      </c>
      <c r="E28" s="11" t="s">
        <v>18</v>
      </c>
      <c r="F28" s="13" t="s">
        <v>93</v>
      </c>
      <c r="G28" s="13">
        <v>74</v>
      </c>
      <c r="H28" s="14">
        <f t="shared" si="0"/>
        <v>37</v>
      </c>
      <c r="I28" s="18">
        <v>85.92</v>
      </c>
      <c r="J28" s="14">
        <f t="shared" si="3"/>
        <v>42.96</v>
      </c>
      <c r="K28" s="14">
        <f t="shared" si="4"/>
        <v>79.96</v>
      </c>
      <c r="L28" s="13">
        <v>3</v>
      </c>
      <c r="M28" s="11" t="s">
        <v>36</v>
      </c>
    </row>
    <row r="29" s="3" customFormat="1" ht="21" customHeight="1" spans="1:13">
      <c r="A29" s="11" t="s">
        <v>83</v>
      </c>
      <c r="B29" s="12" t="s">
        <v>94</v>
      </c>
      <c r="C29" s="11" t="s">
        <v>95</v>
      </c>
      <c r="D29" s="13" t="s">
        <v>86</v>
      </c>
      <c r="E29" s="11" t="s">
        <v>18</v>
      </c>
      <c r="F29" s="13" t="s">
        <v>96</v>
      </c>
      <c r="G29" s="13">
        <v>71.5</v>
      </c>
      <c r="H29" s="14">
        <f t="shared" si="0"/>
        <v>35.75</v>
      </c>
      <c r="I29" s="18">
        <v>88.08</v>
      </c>
      <c r="J29" s="14">
        <f t="shared" si="3"/>
        <v>44.04</v>
      </c>
      <c r="K29" s="14">
        <f t="shared" si="4"/>
        <v>79.79</v>
      </c>
      <c r="L29" s="13">
        <v>4</v>
      </c>
      <c r="M29" s="11" t="s">
        <v>36</v>
      </c>
    </row>
    <row r="30" s="3" customFormat="1" ht="21" customHeight="1" spans="1:13">
      <c r="A30" s="11" t="s">
        <v>83</v>
      </c>
      <c r="B30" s="12" t="s">
        <v>97</v>
      </c>
      <c r="C30" s="11" t="s">
        <v>98</v>
      </c>
      <c r="D30" s="13" t="s">
        <v>86</v>
      </c>
      <c r="E30" s="11" t="s">
        <v>18</v>
      </c>
      <c r="F30" s="13" t="s">
        <v>99</v>
      </c>
      <c r="G30" s="13">
        <v>70.5</v>
      </c>
      <c r="H30" s="14">
        <f t="shared" si="0"/>
        <v>35.25</v>
      </c>
      <c r="I30" s="18">
        <v>82.88</v>
      </c>
      <c r="J30" s="14">
        <f t="shared" si="3"/>
        <v>41.44</v>
      </c>
      <c r="K30" s="14">
        <f t="shared" si="4"/>
        <v>76.69</v>
      </c>
      <c r="L30" s="13">
        <v>5</v>
      </c>
      <c r="M30" s="19" t="s">
        <v>36</v>
      </c>
    </row>
    <row r="31" s="3" customFormat="1" ht="21" customHeight="1" spans="1:13">
      <c r="A31" s="11" t="s">
        <v>83</v>
      </c>
      <c r="B31" s="15" t="s">
        <v>58</v>
      </c>
      <c r="C31" s="11" t="s">
        <v>100</v>
      </c>
      <c r="D31" s="13" t="s">
        <v>86</v>
      </c>
      <c r="E31" s="11" t="s">
        <v>18</v>
      </c>
      <c r="F31" s="13" t="s">
        <v>101</v>
      </c>
      <c r="G31" s="13">
        <v>71</v>
      </c>
      <c r="H31" s="14">
        <f t="shared" si="0"/>
        <v>35.5</v>
      </c>
      <c r="I31" s="23" t="s">
        <v>58</v>
      </c>
      <c r="J31" s="24"/>
      <c r="K31" s="24"/>
      <c r="L31" s="25"/>
      <c r="M31" s="19" t="s">
        <v>36</v>
      </c>
    </row>
    <row r="32" s="3" customFormat="1" ht="21" customHeight="1" spans="1:13">
      <c r="A32" s="11" t="s">
        <v>102</v>
      </c>
      <c r="B32" s="12" t="s">
        <v>76</v>
      </c>
      <c r="C32" s="11" t="s">
        <v>103</v>
      </c>
      <c r="D32" s="13" t="s">
        <v>104</v>
      </c>
      <c r="E32" s="11" t="s">
        <v>18</v>
      </c>
      <c r="F32" s="13" t="s">
        <v>105</v>
      </c>
      <c r="G32" s="13">
        <v>68</v>
      </c>
      <c r="H32" s="14">
        <f t="shared" si="0"/>
        <v>34</v>
      </c>
      <c r="I32" s="18">
        <v>85.4</v>
      </c>
      <c r="J32" s="14">
        <f t="shared" ref="J32:J37" si="5">I32*0.5</f>
        <v>42.7</v>
      </c>
      <c r="K32" s="14">
        <f t="shared" ref="K32:K37" si="6">H32+J32</f>
        <v>76.7</v>
      </c>
      <c r="L32" s="13">
        <v>1</v>
      </c>
      <c r="M32" s="19" t="s">
        <v>20</v>
      </c>
    </row>
    <row r="33" s="3" customFormat="1" ht="21" customHeight="1" spans="1:13">
      <c r="A33" s="11" t="s">
        <v>102</v>
      </c>
      <c r="B33" s="12" t="s">
        <v>33</v>
      </c>
      <c r="C33" s="11" t="s">
        <v>106</v>
      </c>
      <c r="D33" s="13" t="s">
        <v>104</v>
      </c>
      <c r="E33" s="11" t="s">
        <v>18</v>
      </c>
      <c r="F33" s="13" t="s">
        <v>107</v>
      </c>
      <c r="G33" s="13">
        <v>64.5</v>
      </c>
      <c r="H33" s="14">
        <f t="shared" si="0"/>
        <v>32.25</v>
      </c>
      <c r="I33" s="18">
        <v>88.4</v>
      </c>
      <c r="J33" s="14">
        <f t="shared" si="5"/>
        <v>44.2</v>
      </c>
      <c r="K33" s="14">
        <f t="shared" si="6"/>
        <v>76.45</v>
      </c>
      <c r="L33" s="13">
        <v>2</v>
      </c>
      <c r="M33" s="11" t="s">
        <v>20</v>
      </c>
    </row>
    <row r="34" s="3" customFormat="1" ht="21" customHeight="1" spans="1:13">
      <c r="A34" s="11" t="s">
        <v>102</v>
      </c>
      <c r="B34" s="12" t="s">
        <v>30</v>
      </c>
      <c r="C34" s="11" t="s">
        <v>108</v>
      </c>
      <c r="D34" s="13" t="s">
        <v>104</v>
      </c>
      <c r="E34" s="11" t="s">
        <v>18</v>
      </c>
      <c r="F34" s="13" t="s">
        <v>109</v>
      </c>
      <c r="G34" s="13">
        <v>69</v>
      </c>
      <c r="H34" s="14">
        <f t="shared" si="0"/>
        <v>34.5</v>
      </c>
      <c r="I34" s="18">
        <v>78.8</v>
      </c>
      <c r="J34" s="14">
        <f t="shared" si="5"/>
        <v>39.4</v>
      </c>
      <c r="K34" s="14">
        <f t="shared" si="6"/>
        <v>73.9</v>
      </c>
      <c r="L34" s="13">
        <v>3</v>
      </c>
      <c r="M34" s="19" t="s">
        <v>36</v>
      </c>
    </row>
    <row r="35" s="3" customFormat="1" ht="21" customHeight="1" spans="1:13">
      <c r="A35" s="11" t="s">
        <v>102</v>
      </c>
      <c r="B35" s="12" t="s">
        <v>27</v>
      </c>
      <c r="C35" s="11" t="s">
        <v>110</v>
      </c>
      <c r="D35" s="13" t="s">
        <v>104</v>
      </c>
      <c r="E35" s="11" t="s">
        <v>18</v>
      </c>
      <c r="F35" s="13" t="s">
        <v>111</v>
      </c>
      <c r="G35" s="13">
        <v>55.5</v>
      </c>
      <c r="H35" s="14">
        <f t="shared" si="0"/>
        <v>27.75</v>
      </c>
      <c r="I35" s="18">
        <v>80.8</v>
      </c>
      <c r="J35" s="14">
        <f t="shared" si="5"/>
        <v>40.4</v>
      </c>
      <c r="K35" s="14">
        <f t="shared" si="6"/>
        <v>68.15</v>
      </c>
      <c r="L35" s="13">
        <v>4</v>
      </c>
      <c r="M35" s="19" t="s">
        <v>36</v>
      </c>
    </row>
    <row r="36" s="3" customFormat="1" ht="21" customHeight="1" spans="1:13">
      <c r="A36" s="11" t="s">
        <v>112</v>
      </c>
      <c r="B36" s="12" t="s">
        <v>91</v>
      </c>
      <c r="C36" s="11" t="s">
        <v>113</v>
      </c>
      <c r="D36" s="13" t="s">
        <v>114</v>
      </c>
      <c r="E36" s="11" t="s">
        <v>115</v>
      </c>
      <c r="F36" s="13" t="s">
        <v>116</v>
      </c>
      <c r="G36" s="13">
        <v>72</v>
      </c>
      <c r="H36" s="14">
        <f t="shared" si="0"/>
        <v>36</v>
      </c>
      <c r="I36" s="18">
        <v>79.2</v>
      </c>
      <c r="J36" s="14">
        <f t="shared" si="5"/>
        <v>39.6</v>
      </c>
      <c r="K36" s="14">
        <f t="shared" si="6"/>
        <v>75.6</v>
      </c>
      <c r="L36" s="13">
        <v>1</v>
      </c>
      <c r="M36" s="11" t="s">
        <v>20</v>
      </c>
    </row>
    <row r="37" s="3" customFormat="1" ht="21" customHeight="1" spans="1:13">
      <c r="A37" s="11" t="s">
        <v>112</v>
      </c>
      <c r="B37" s="12" t="s">
        <v>117</v>
      </c>
      <c r="C37" s="11" t="s">
        <v>118</v>
      </c>
      <c r="D37" s="13" t="s">
        <v>114</v>
      </c>
      <c r="E37" s="11" t="s">
        <v>115</v>
      </c>
      <c r="F37" s="13" t="s">
        <v>119</v>
      </c>
      <c r="G37" s="13">
        <v>59.5</v>
      </c>
      <c r="H37" s="14">
        <f t="shared" si="0"/>
        <v>29.75</v>
      </c>
      <c r="I37" s="18">
        <v>71.8</v>
      </c>
      <c r="J37" s="14">
        <f t="shared" si="5"/>
        <v>35.9</v>
      </c>
      <c r="K37" s="14">
        <f t="shared" si="6"/>
        <v>65.65</v>
      </c>
      <c r="L37" s="13">
        <v>2</v>
      </c>
      <c r="M37" s="11" t="s">
        <v>36</v>
      </c>
    </row>
    <row r="38" s="3" customFormat="1" ht="21" customHeight="1" spans="1:13">
      <c r="A38" s="11" t="s">
        <v>112</v>
      </c>
      <c r="B38" s="12" t="s">
        <v>88</v>
      </c>
      <c r="C38" s="11" t="s">
        <v>120</v>
      </c>
      <c r="D38" s="13" t="s">
        <v>114</v>
      </c>
      <c r="E38" s="11" t="s">
        <v>115</v>
      </c>
      <c r="F38" s="13" t="s">
        <v>121</v>
      </c>
      <c r="G38" s="13">
        <v>54.5</v>
      </c>
      <c r="H38" s="14">
        <f t="shared" si="0"/>
        <v>27.25</v>
      </c>
      <c r="I38" s="20" t="s">
        <v>122</v>
      </c>
      <c r="J38" s="21"/>
      <c r="K38" s="21"/>
      <c r="L38" s="22"/>
      <c r="M38" s="19" t="s">
        <v>36</v>
      </c>
    </row>
    <row r="39" s="3" customFormat="1" ht="21" customHeight="1" spans="1:13">
      <c r="A39" s="11" t="s">
        <v>112</v>
      </c>
      <c r="B39" s="12" t="s">
        <v>21</v>
      </c>
      <c r="C39" s="11" t="s">
        <v>123</v>
      </c>
      <c r="D39" s="13" t="s">
        <v>124</v>
      </c>
      <c r="E39" s="11" t="s">
        <v>115</v>
      </c>
      <c r="F39" s="13" t="s">
        <v>125</v>
      </c>
      <c r="G39" s="13">
        <v>68</v>
      </c>
      <c r="H39" s="14">
        <f t="shared" si="0"/>
        <v>34</v>
      </c>
      <c r="I39" s="18">
        <v>80.8</v>
      </c>
      <c r="J39" s="14">
        <f t="shared" ref="J39:J58" si="7">I39*0.5</f>
        <v>40.4</v>
      </c>
      <c r="K39" s="14">
        <f t="shared" ref="K39:K58" si="8">H39+J39</f>
        <v>74.4</v>
      </c>
      <c r="L39" s="13">
        <v>1</v>
      </c>
      <c r="M39" s="11" t="s">
        <v>20</v>
      </c>
    </row>
    <row r="40" s="3" customFormat="1" ht="21" customHeight="1" spans="1:13">
      <c r="A40" s="11" t="s">
        <v>112</v>
      </c>
      <c r="B40" s="12" t="s">
        <v>43</v>
      </c>
      <c r="C40" s="11" t="s">
        <v>126</v>
      </c>
      <c r="D40" s="13" t="s">
        <v>124</v>
      </c>
      <c r="E40" s="11" t="s">
        <v>115</v>
      </c>
      <c r="F40" s="13" t="s">
        <v>127</v>
      </c>
      <c r="G40" s="13">
        <v>59.5</v>
      </c>
      <c r="H40" s="14">
        <f t="shared" si="0"/>
        <v>29.75</v>
      </c>
      <c r="I40" s="18">
        <v>84.8</v>
      </c>
      <c r="J40" s="14">
        <f t="shared" si="7"/>
        <v>42.4</v>
      </c>
      <c r="K40" s="14">
        <f t="shared" si="8"/>
        <v>72.15</v>
      </c>
      <c r="L40" s="13">
        <v>2</v>
      </c>
      <c r="M40" s="11" t="s">
        <v>20</v>
      </c>
    </row>
    <row r="41" s="3" customFormat="1" ht="21" customHeight="1" spans="1:13">
      <c r="A41" s="11" t="s">
        <v>112</v>
      </c>
      <c r="B41" s="12" t="s">
        <v>24</v>
      </c>
      <c r="C41" s="11" t="s">
        <v>128</v>
      </c>
      <c r="D41" s="13" t="s">
        <v>124</v>
      </c>
      <c r="E41" s="11" t="s">
        <v>115</v>
      </c>
      <c r="F41" s="13" t="s">
        <v>129</v>
      </c>
      <c r="G41" s="13">
        <v>62</v>
      </c>
      <c r="H41" s="14">
        <f t="shared" si="0"/>
        <v>31</v>
      </c>
      <c r="I41" s="18">
        <v>76.6</v>
      </c>
      <c r="J41" s="14">
        <f t="shared" si="7"/>
        <v>38.3</v>
      </c>
      <c r="K41" s="14">
        <f t="shared" si="8"/>
        <v>69.3</v>
      </c>
      <c r="L41" s="13">
        <v>3</v>
      </c>
      <c r="M41" s="19" t="s">
        <v>36</v>
      </c>
    </row>
    <row r="42" s="3" customFormat="1" ht="21" customHeight="1" spans="1:13">
      <c r="A42" s="11" t="s">
        <v>112</v>
      </c>
      <c r="B42" s="12" t="s">
        <v>37</v>
      </c>
      <c r="C42" s="11" t="s">
        <v>130</v>
      </c>
      <c r="D42" s="13" t="s">
        <v>124</v>
      </c>
      <c r="E42" s="11" t="s">
        <v>115</v>
      </c>
      <c r="F42" s="13" t="s">
        <v>131</v>
      </c>
      <c r="G42" s="13">
        <v>57</v>
      </c>
      <c r="H42" s="14">
        <f t="shared" si="0"/>
        <v>28.5</v>
      </c>
      <c r="I42" s="18">
        <v>76.2</v>
      </c>
      <c r="J42" s="14">
        <f t="shared" si="7"/>
        <v>38.1</v>
      </c>
      <c r="K42" s="14">
        <f t="shared" si="8"/>
        <v>66.6</v>
      </c>
      <c r="L42" s="13">
        <v>4</v>
      </c>
      <c r="M42" s="19" t="s">
        <v>36</v>
      </c>
    </row>
    <row r="43" s="3" customFormat="1" ht="21" customHeight="1" spans="1:13">
      <c r="A43" s="11" t="s">
        <v>112</v>
      </c>
      <c r="B43" s="12" t="s">
        <v>15</v>
      </c>
      <c r="C43" s="11" t="s">
        <v>132</v>
      </c>
      <c r="D43" s="13" t="s">
        <v>124</v>
      </c>
      <c r="E43" s="11" t="s">
        <v>115</v>
      </c>
      <c r="F43" s="13" t="s">
        <v>133</v>
      </c>
      <c r="G43" s="13">
        <v>56</v>
      </c>
      <c r="H43" s="14">
        <f t="shared" si="0"/>
        <v>28</v>
      </c>
      <c r="I43" s="18">
        <v>76</v>
      </c>
      <c r="J43" s="14">
        <f t="shared" si="7"/>
        <v>38</v>
      </c>
      <c r="K43" s="14">
        <f t="shared" si="8"/>
        <v>66</v>
      </c>
      <c r="L43" s="13">
        <v>5</v>
      </c>
      <c r="M43" s="19" t="s">
        <v>36</v>
      </c>
    </row>
    <row r="44" s="3" customFormat="1" ht="21" customHeight="1" spans="1:13">
      <c r="A44" s="11" t="s">
        <v>112</v>
      </c>
      <c r="B44" s="12" t="s">
        <v>27</v>
      </c>
      <c r="C44" s="11" t="s">
        <v>134</v>
      </c>
      <c r="D44" s="13" t="s">
        <v>135</v>
      </c>
      <c r="E44" s="11" t="s">
        <v>115</v>
      </c>
      <c r="F44" s="13" t="s">
        <v>136</v>
      </c>
      <c r="G44" s="13">
        <v>62</v>
      </c>
      <c r="H44" s="14">
        <f t="shared" si="0"/>
        <v>31</v>
      </c>
      <c r="I44" s="18">
        <v>82.8</v>
      </c>
      <c r="J44" s="14">
        <f t="shared" si="7"/>
        <v>41.4</v>
      </c>
      <c r="K44" s="14">
        <f t="shared" si="8"/>
        <v>72.4</v>
      </c>
      <c r="L44" s="13">
        <v>1</v>
      </c>
      <c r="M44" s="11" t="s">
        <v>20</v>
      </c>
    </row>
    <row r="45" s="3" customFormat="1" ht="21" customHeight="1" spans="1:13">
      <c r="A45" s="11" t="s">
        <v>112</v>
      </c>
      <c r="B45" s="12" t="s">
        <v>76</v>
      </c>
      <c r="C45" s="11" t="s">
        <v>137</v>
      </c>
      <c r="D45" s="13" t="s">
        <v>135</v>
      </c>
      <c r="E45" s="11" t="s">
        <v>115</v>
      </c>
      <c r="F45" s="13" t="s">
        <v>138</v>
      </c>
      <c r="G45" s="13">
        <v>66.5</v>
      </c>
      <c r="H45" s="14">
        <f t="shared" si="0"/>
        <v>33.25</v>
      </c>
      <c r="I45" s="18">
        <v>72</v>
      </c>
      <c r="J45" s="14">
        <f t="shared" si="7"/>
        <v>36</v>
      </c>
      <c r="K45" s="14">
        <f t="shared" si="8"/>
        <v>69.25</v>
      </c>
      <c r="L45" s="13">
        <v>2</v>
      </c>
      <c r="M45" s="11" t="s">
        <v>36</v>
      </c>
    </row>
    <row r="46" s="3" customFormat="1" ht="21" customHeight="1" spans="1:13">
      <c r="A46" s="11" t="s">
        <v>112</v>
      </c>
      <c r="B46" s="12" t="s">
        <v>30</v>
      </c>
      <c r="C46" s="11" t="s">
        <v>139</v>
      </c>
      <c r="D46" s="13" t="s">
        <v>135</v>
      </c>
      <c r="E46" s="11" t="s">
        <v>115</v>
      </c>
      <c r="F46" s="13" t="s">
        <v>140</v>
      </c>
      <c r="G46" s="13">
        <v>59.5</v>
      </c>
      <c r="H46" s="14">
        <f t="shared" si="0"/>
        <v>29.75</v>
      </c>
      <c r="I46" s="18">
        <v>78</v>
      </c>
      <c r="J46" s="14">
        <f t="shared" si="7"/>
        <v>39</v>
      </c>
      <c r="K46" s="14">
        <f t="shared" si="8"/>
        <v>68.75</v>
      </c>
      <c r="L46" s="13">
        <v>3</v>
      </c>
      <c r="M46" s="19" t="s">
        <v>36</v>
      </c>
    </row>
    <row r="47" s="3" customFormat="1" ht="21" customHeight="1" spans="1:13">
      <c r="A47" s="11" t="s">
        <v>141</v>
      </c>
      <c r="B47" s="12" t="s">
        <v>46</v>
      </c>
      <c r="C47" s="11" t="s">
        <v>142</v>
      </c>
      <c r="D47" s="13" t="s">
        <v>143</v>
      </c>
      <c r="E47" s="11" t="s">
        <v>115</v>
      </c>
      <c r="F47" s="13" t="s">
        <v>144</v>
      </c>
      <c r="G47" s="13">
        <v>71.5</v>
      </c>
      <c r="H47" s="14">
        <f t="shared" si="0"/>
        <v>35.75</v>
      </c>
      <c r="I47" s="18">
        <v>83.2</v>
      </c>
      <c r="J47" s="14">
        <f t="shared" si="7"/>
        <v>41.6</v>
      </c>
      <c r="K47" s="14">
        <f t="shared" si="8"/>
        <v>77.35</v>
      </c>
      <c r="L47" s="13">
        <v>1</v>
      </c>
      <c r="M47" s="11" t="s">
        <v>20</v>
      </c>
    </row>
    <row r="48" s="3" customFormat="1" ht="21" customHeight="1" spans="1:13">
      <c r="A48" s="11" t="s">
        <v>141</v>
      </c>
      <c r="B48" s="12" t="s">
        <v>15</v>
      </c>
      <c r="C48" s="11" t="s">
        <v>145</v>
      </c>
      <c r="D48" s="13" t="s">
        <v>143</v>
      </c>
      <c r="E48" s="11" t="s">
        <v>115</v>
      </c>
      <c r="F48" s="13" t="s">
        <v>146</v>
      </c>
      <c r="G48" s="13">
        <v>72.5</v>
      </c>
      <c r="H48" s="14">
        <f t="shared" si="0"/>
        <v>36.25</v>
      </c>
      <c r="I48" s="18">
        <v>80</v>
      </c>
      <c r="J48" s="14">
        <f t="shared" si="7"/>
        <v>40</v>
      </c>
      <c r="K48" s="14">
        <f t="shared" si="8"/>
        <v>76.25</v>
      </c>
      <c r="L48" s="13">
        <v>2</v>
      </c>
      <c r="M48" s="11" t="s">
        <v>36</v>
      </c>
    </row>
    <row r="49" s="3" customFormat="1" ht="21" customHeight="1" spans="1:13">
      <c r="A49" s="11" t="s">
        <v>141</v>
      </c>
      <c r="B49" s="12" t="s">
        <v>52</v>
      </c>
      <c r="C49" s="11" t="s">
        <v>147</v>
      </c>
      <c r="D49" s="13" t="s">
        <v>143</v>
      </c>
      <c r="E49" s="11" t="s">
        <v>115</v>
      </c>
      <c r="F49" s="13" t="s">
        <v>148</v>
      </c>
      <c r="G49" s="13">
        <v>68</v>
      </c>
      <c r="H49" s="14">
        <f t="shared" si="0"/>
        <v>34</v>
      </c>
      <c r="I49" s="18">
        <v>81</v>
      </c>
      <c r="J49" s="14">
        <f t="shared" si="7"/>
        <v>40.5</v>
      </c>
      <c r="K49" s="14">
        <f t="shared" si="8"/>
        <v>74.5</v>
      </c>
      <c r="L49" s="13">
        <v>3</v>
      </c>
      <c r="M49" s="11" t="s">
        <v>36</v>
      </c>
    </row>
    <row r="50" s="3" customFormat="1" ht="21" customHeight="1" spans="1:13">
      <c r="A50" s="11" t="s">
        <v>102</v>
      </c>
      <c r="B50" s="12" t="s">
        <v>40</v>
      </c>
      <c r="C50" s="11" t="s">
        <v>149</v>
      </c>
      <c r="D50" s="13" t="s">
        <v>150</v>
      </c>
      <c r="E50" s="11" t="s">
        <v>151</v>
      </c>
      <c r="F50" s="13" t="s">
        <v>152</v>
      </c>
      <c r="G50" s="13">
        <v>57.5</v>
      </c>
      <c r="H50" s="14">
        <f t="shared" si="0"/>
        <v>28.75</v>
      </c>
      <c r="I50" s="18">
        <v>75.6</v>
      </c>
      <c r="J50" s="14">
        <f t="shared" si="7"/>
        <v>37.8</v>
      </c>
      <c r="K50" s="14">
        <f t="shared" si="8"/>
        <v>66.55</v>
      </c>
      <c r="L50" s="13">
        <v>1</v>
      </c>
      <c r="M50" s="11" t="s">
        <v>20</v>
      </c>
    </row>
    <row r="51" s="3" customFormat="1" ht="21" customHeight="1" spans="1:13">
      <c r="A51" s="11" t="s">
        <v>14</v>
      </c>
      <c r="B51" s="12" t="s">
        <v>84</v>
      </c>
      <c r="C51" s="11" t="s">
        <v>153</v>
      </c>
      <c r="D51" s="13" t="s">
        <v>154</v>
      </c>
      <c r="E51" s="11" t="s">
        <v>155</v>
      </c>
      <c r="F51" s="13" t="s">
        <v>156</v>
      </c>
      <c r="G51" s="13">
        <v>73</v>
      </c>
      <c r="H51" s="14">
        <f t="shared" si="0"/>
        <v>36.5</v>
      </c>
      <c r="I51" s="18">
        <v>77.08</v>
      </c>
      <c r="J51" s="14">
        <f t="shared" si="7"/>
        <v>38.54</v>
      </c>
      <c r="K51" s="14">
        <f t="shared" si="8"/>
        <v>75.04</v>
      </c>
      <c r="L51" s="13">
        <v>1</v>
      </c>
      <c r="M51" s="11" t="s">
        <v>20</v>
      </c>
    </row>
    <row r="52" s="3" customFormat="1" ht="21" customHeight="1" spans="1:13">
      <c r="A52" s="11" t="s">
        <v>14</v>
      </c>
      <c r="B52" s="12" t="s">
        <v>157</v>
      </c>
      <c r="C52" s="11" t="s">
        <v>158</v>
      </c>
      <c r="D52" s="13" t="s">
        <v>154</v>
      </c>
      <c r="E52" s="11" t="s">
        <v>155</v>
      </c>
      <c r="F52" s="13" t="s">
        <v>159</v>
      </c>
      <c r="G52" s="13">
        <v>70</v>
      </c>
      <c r="H52" s="14">
        <f t="shared" si="0"/>
        <v>35</v>
      </c>
      <c r="I52" s="18">
        <v>76.58</v>
      </c>
      <c r="J52" s="14">
        <f t="shared" si="7"/>
        <v>38.29</v>
      </c>
      <c r="K52" s="14">
        <f t="shared" si="8"/>
        <v>73.29</v>
      </c>
      <c r="L52" s="13">
        <v>2</v>
      </c>
      <c r="M52" s="11" t="s">
        <v>20</v>
      </c>
    </row>
    <row r="53" s="3" customFormat="1" ht="21" customHeight="1" spans="1:13">
      <c r="A53" s="11" t="s">
        <v>14</v>
      </c>
      <c r="B53" s="12" t="s">
        <v>88</v>
      </c>
      <c r="C53" s="11" t="s">
        <v>160</v>
      </c>
      <c r="D53" s="13" t="s">
        <v>154</v>
      </c>
      <c r="E53" s="11" t="s">
        <v>155</v>
      </c>
      <c r="F53" s="13" t="s">
        <v>161</v>
      </c>
      <c r="G53" s="13">
        <v>70</v>
      </c>
      <c r="H53" s="14">
        <f t="shared" si="0"/>
        <v>35</v>
      </c>
      <c r="I53" s="18">
        <v>76.26</v>
      </c>
      <c r="J53" s="14">
        <f t="shared" si="7"/>
        <v>38.13</v>
      </c>
      <c r="K53" s="14">
        <f t="shared" si="8"/>
        <v>73.13</v>
      </c>
      <c r="L53" s="13">
        <v>3</v>
      </c>
      <c r="M53" s="11" t="s">
        <v>20</v>
      </c>
    </row>
    <row r="54" s="3" customFormat="1" ht="21" customHeight="1" spans="1:13">
      <c r="A54" s="11" t="s">
        <v>14</v>
      </c>
      <c r="B54" s="12" t="s">
        <v>97</v>
      </c>
      <c r="C54" s="11" t="s">
        <v>162</v>
      </c>
      <c r="D54" s="13" t="s">
        <v>154</v>
      </c>
      <c r="E54" s="11" t="s">
        <v>155</v>
      </c>
      <c r="F54" s="13" t="s">
        <v>163</v>
      </c>
      <c r="G54" s="13">
        <v>72</v>
      </c>
      <c r="H54" s="14">
        <f t="shared" si="0"/>
        <v>36</v>
      </c>
      <c r="I54" s="18">
        <v>72.68</v>
      </c>
      <c r="J54" s="14">
        <f t="shared" si="7"/>
        <v>36.34</v>
      </c>
      <c r="K54" s="14">
        <f t="shared" si="8"/>
        <v>72.34</v>
      </c>
      <c r="L54" s="13">
        <v>4</v>
      </c>
      <c r="M54" s="11" t="s">
        <v>36</v>
      </c>
    </row>
    <row r="55" s="3" customFormat="1" ht="21" customHeight="1" spans="1:13">
      <c r="A55" s="11" t="s">
        <v>14</v>
      </c>
      <c r="B55" s="12" t="s">
        <v>117</v>
      </c>
      <c r="C55" s="11" t="s">
        <v>164</v>
      </c>
      <c r="D55" s="13" t="s">
        <v>154</v>
      </c>
      <c r="E55" s="11" t="s">
        <v>155</v>
      </c>
      <c r="F55" s="13" t="s">
        <v>165</v>
      </c>
      <c r="G55" s="13">
        <v>64.5</v>
      </c>
      <c r="H55" s="14">
        <f t="shared" si="0"/>
        <v>32.25</v>
      </c>
      <c r="I55" s="18">
        <v>76.96</v>
      </c>
      <c r="J55" s="14">
        <f t="shared" si="7"/>
        <v>38.48</v>
      </c>
      <c r="K55" s="14">
        <f t="shared" si="8"/>
        <v>70.73</v>
      </c>
      <c r="L55" s="13">
        <v>5</v>
      </c>
      <c r="M55" s="11" t="s">
        <v>36</v>
      </c>
    </row>
    <row r="56" s="3" customFormat="1" ht="21" customHeight="1" spans="1:13">
      <c r="A56" s="11" t="s">
        <v>14</v>
      </c>
      <c r="B56" s="12" t="s">
        <v>94</v>
      </c>
      <c r="C56" s="11" t="s">
        <v>166</v>
      </c>
      <c r="D56" s="13" t="s">
        <v>154</v>
      </c>
      <c r="E56" s="11" t="s">
        <v>155</v>
      </c>
      <c r="F56" s="13" t="s">
        <v>167</v>
      </c>
      <c r="G56" s="13">
        <v>62.5</v>
      </c>
      <c r="H56" s="14">
        <f t="shared" si="0"/>
        <v>31.25</v>
      </c>
      <c r="I56" s="18">
        <v>75.2</v>
      </c>
      <c r="J56" s="14">
        <f t="shared" si="7"/>
        <v>37.6</v>
      </c>
      <c r="K56" s="14">
        <f t="shared" si="8"/>
        <v>68.85</v>
      </c>
      <c r="L56" s="13">
        <v>6</v>
      </c>
      <c r="M56" s="11" t="s">
        <v>36</v>
      </c>
    </row>
    <row r="57" s="3" customFormat="1" ht="21" customHeight="1" spans="1:13">
      <c r="A57" s="11" t="s">
        <v>14</v>
      </c>
      <c r="B57" s="12" t="s">
        <v>168</v>
      </c>
      <c r="C57" s="11" t="s">
        <v>169</v>
      </c>
      <c r="D57" s="13" t="s">
        <v>154</v>
      </c>
      <c r="E57" s="11" t="s">
        <v>155</v>
      </c>
      <c r="F57" s="13" t="s">
        <v>170</v>
      </c>
      <c r="G57" s="13">
        <v>60.5</v>
      </c>
      <c r="H57" s="14">
        <f t="shared" si="0"/>
        <v>30.25</v>
      </c>
      <c r="I57" s="18">
        <v>74.58</v>
      </c>
      <c r="J57" s="14">
        <f t="shared" si="7"/>
        <v>37.29</v>
      </c>
      <c r="K57" s="14">
        <f t="shared" si="8"/>
        <v>67.54</v>
      </c>
      <c r="L57" s="13">
        <v>7</v>
      </c>
      <c r="M57" s="11" t="s">
        <v>36</v>
      </c>
    </row>
    <row r="58" s="3" customFormat="1" ht="21" customHeight="1" spans="1:13">
      <c r="A58" s="11" t="s">
        <v>14</v>
      </c>
      <c r="B58" s="12" t="s">
        <v>91</v>
      </c>
      <c r="C58" s="11" t="s">
        <v>171</v>
      </c>
      <c r="D58" s="13" t="s">
        <v>154</v>
      </c>
      <c r="E58" s="11" t="s">
        <v>155</v>
      </c>
      <c r="F58" s="13" t="s">
        <v>172</v>
      </c>
      <c r="G58" s="13">
        <v>58.5</v>
      </c>
      <c r="H58" s="14">
        <f t="shared" si="0"/>
        <v>29.25</v>
      </c>
      <c r="I58" s="18">
        <v>71.62</v>
      </c>
      <c r="J58" s="14">
        <f t="shared" si="7"/>
        <v>35.81</v>
      </c>
      <c r="K58" s="14">
        <f t="shared" si="8"/>
        <v>65.06</v>
      </c>
      <c r="L58" s="13">
        <v>8</v>
      </c>
      <c r="M58" s="11" t="s">
        <v>36</v>
      </c>
    </row>
    <row r="59" s="3" customFormat="1" ht="21" customHeight="1" spans="1:13">
      <c r="A59" s="11" t="s">
        <v>14</v>
      </c>
      <c r="B59" s="15" t="s">
        <v>58</v>
      </c>
      <c r="C59" s="11" t="s">
        <v>173</v>
      </c>
      <c r="D59" s="13" t="s">
        <v>154</v>
      </c>
      <c r="E59" s="11" t="s">
        <v>155</v>
      </c>
      <c r="F59" s="13" t="s">
        <v>174</v>
      </c>
      <c r="G59" s="13">
        <v>60.5</v>
      </c>
      <c r="H59" s="14">
        <f t="shared" si="0"/>
        <v>30.25</v>
      </c>
      <c r="I59" s="23" t="s">
        <v>58</v>
      </c>
      <c r="J59" s="24"/>
      <c r="K59" s="24"/>
      <c r="L59" s="25"/>
      <c r="M59" s="11" t="s">
        <v>36</v>
      </c>
    </row>
    <row r="60" s="3" customFormat="1" ht="21" customHeight="1" spans="1:13">
      <c r="A60" s="11" t="s">
        <v>61</v>
      </c>
      <c r="B60" s="12" t="s">
        <v>84</v>
      </c>
      <c r="C60" s="11" t="s">
        <v>175</v>
      </c>
      <c r="D60" s="13" t="s">
        <v>176</v>
      </c>
      <c r="E60" s="11" t="s">
        <v>155</v>
      </c>
      <c r="F60" s="13" t="s">
        <v>177</v>
      </c>
      <c r="G60" s="13">
        <v>63.5</v>
      </c>
      <c r="H60" s="14">
        <f t="shared" si="0"/>
        <v>31.75</v>
      </c>
      <c r="I60" s="18">
        <v>79.7</v>
      </c>
      <c r="J60" s="14">
        <f t="shared" ref="J60:J95" si="9">I60*0.5</f>
        <v>39.85</v>
      </c>
      <c r="K60" s="14">
        <f t="shared" ref="K60:K95" si="10">H60+J60</f>
        <v>71.6</v>
      </c>
      <c r="L60" s="13">
        <v>1</v>
      </c>
      <c r="M60" s="11" t="s">
        <v>20</v>
      </c>
    </row>
    <row r="61" s="3" customFormat="1" ht="21" customHeight="1" spans="1:13">
      <c r="A61" s="11" t="s">
        <v>61</v>
      </c>
      <c r="B61" s="12" t="s">
        <v>178</v>
      </c>
      <c r="C61" s="11" t="s">
        <v>179</v>
      </c>
      <c r="D61" s="13" t="s">
        <v>176</v>
      </c>
      <c r="E61" s="11" t="s">
        <v>155</v>
      </c>
      <c r="F61" s="13" t="s">
        <v>180</v>
      </c>
      <c r="G61" s="13">
        <v>54</v>
      </c>
      <c r="H61" s="14">
        <f t="shared" si="0"/>
        <v>27</v>
      </c>
      <c r="I61" s="18">
        <v>81.38</v>
      </c>
      <c r="J61" s="14">
        <f t="shared" si="9"/>
        <v>40.69</v>
      </c>
      <c r="K61" s="14">
        <f t="shared" si="10"/>
        <v>67.69</v>
      </c>
      <c r="L61" s="13">
        <v>2</v>
      </c>
      <c r="M61" s="11" t="s">
        <v>20</v>
      </c>
    </row>
    <row r="62" s="3" customFormat="1" ht="21" customHeight="1" spans="1:13">
      <c r="A62" s="11" t="s">
        <v>61</v>
      </c>
      <c r="B62" s="12" t="s">
        <v>181</v>
      </c>
      <c r="C62" s="11" t="s">
        <v>182</v>
      </c>
      <c r="D62" s="13" t="s">
        <v>176</v>
      </c>
      <c r="E62" s="11" t="s">
        <v>155</v>
      </c>
      <c r="F62" s="13" t="s">
        <v>183</v>
      </c>
      <c r="G62" s="13">
        <v>50</v>
      </c>
      <c r="H62" s="14">
        <f t="shared" si="0"/>
        <v>25</v>
      </c>
      <c r="I62" s="18">
        <v>78.72</v>
      </c>
      <c r="J62" s="14">
        <f t="shared" si="9"/>
        <v>39.36</v>
      </c>
      <c r="K62" s="14">
        <f t="shared" si="10"/>
        <v>64.36</v>
      </c>
      <c r="L62" s="13">
        <v>3</v>
      </c>
      <c r="M62" s="11" t="s">
        <v>20</v>
      </c>
    </row>
    <row r="63" s="3" customFormat="1" ht="21" customHeight="1" spans="1:13">
      <c r="A63" s="11" t="s">
        <v>61</v>
      </c>
      <c r="B63" s="12" t="s">
        <v>184</v>
      </c>
      <c r="C63" s="11" t="s">
        <v>185</v>
      </c>
      <c r="D63" s="13" t="s">
        <v>176</v>
      </c>
      <c r="E63" s="11" t="s">
        <v>155</v>
      </c>
      <c r="F63" s="13" t="s">
        <v>186</v>
      </c>
      <c r="G63" s="13">
        <v>45</v>
      </c>
      <c r="H63" s="14">
        <f t="shared" si="0"/>
        <v>22.5</v>
      </c>
      <c r="I63" s="18">
        <v>78</v>
      </c>
      <c r="J63" s="14">
        <f t="shared" si="9"/>
        <v>39</v>
      </c>
      <c r="K63" s="14">
        <f t="shared" si="10"/>
        <v>61.5</v>
      </c>
      <c r="L63" s="13">
        <v>4</v>
      </c>
      <c r="M63" s="11" t="s">
        <v>20</v>
      </c>
    </row>
    <row r="64" s="3" customFormat="1" ht="21" customHeight="1" spans="1:13">
      <c r="A64" s="11" t="s">
        <v>61</v>
      </c>
      <c r="B64" s="12" t="s">
        <v>94</v>
      </c>
      <c r="C64" s="11" t="s">
        <v>187</v>
      </c>
      <c r="D64" s="13" t="s">
        <v>176</v>
      </c>
      <c r="E64" s="11" t="s">
        <v>155</v>
      </c>
      <c r="F64" s="13" t="s">
        <v>188</v>
      </c>
      <c r="G64" s="13">
        <v>54.5</v>
      </c>
      <c r="H64" s="14">
        <f t="shared" si="0"/>
        <v>27.25</v>
      </c>
      <c r="I64" s="18">
        <v>0</v>
      </c>
      <c r="J64" s="14">
        <f t="shared" si="9"/>
        <v>0</v>
      </c>
      <c r="K64" s="14">
        <f t="shared" si="10"/>
        <v>27.25</v>
      </c>
      <c r="L64" s="13">
        <v>5</v>
      </c>
      <c r="M64" s="11" t="s">
        <v>36</v>
      </c>
    </row>
    <row r="65" s="3" customFormat="1" ht="21" customHeight="1" spans="1:13">
      <c r="A65" s="11" t="s">
        <v>83</v>
      </c>
      <c r="B65" s="12" t="s">
        <v>33</v>
      </c>
      <c r="C65" s="11" t="s">
        <v>189</v>
      </c>
      <c r="D65" s="13" t="s">
        <v>190</v>
      </c>
      <c r="E65" s="11" t="s">
        <v>155</v>
      </c>
      <c r="F65" s="13" t="s">
        <v>191</v>
      </c>
      <c r="G65" s="13">
        <v>74</v>
      </c>
      <c r="H65" s="14">
        <f t="shared" si="0"/>
        <v>37</v>
      </c>
      <c r="I65" s="18">
        <v>89.04</v>
      </c>
      <c r="J65" s="14">
        <f t="shared" si="9"/>
        <v>44.52</v>
      </c>
      <c r="K65" s="14">
        <f t="shared" si="10"/>
        <v>81.52</v>
      </c>
      <c r="L65" s="13">
        <v>1</v>
      </c>
      <c r="M65" s="11" t="s">
        <v>20</v>
      </c>
    </row>
    <row r="66" s="3" customFormat="1" ht="21" customHeight="1" spans="1:13">
      <c r="A66" s="11" t="s">
        <v>83</v>
      </c>
      <c r="B66" s="12" t="s">
        <v>67</v>
      </c>
      <c r="C66" s="11" t="s">
        <v>192</v>
      </c>
      <c r="D66" s="13" t="s">
        <v>190</v>
      </c>
      <c r="E66" s="11" t="s">
        <v>155</v>
      </c>
      <c r="F66" s="13" t="s">
        <v>193</v>
      </c>
      <c r="G66" s="13">
        <v>75.5</v>
      </c>
      <c r="H66" s="14">
        <f t="shared" si="0"/>
        <v>37.75</v>
      </c>
      <c r="I66" s="18">
        <v>86.3</v>
      </c>
      <c r="J66" s="14">
        <f t="shared" si="9"/>
        <v>43.15</v>
      </c>
      <c r="K66" s="14">
        <f t="shared" si="10"/>
        <v>80.9</v>
      </c>
      <c r="L66" s="13">
        <v>2</v>
      </c>
      <c r="M66" s="11" t="s">
        <v>20</v>
      </c>
    </row>
    <row r="67" s="3" customFormat="1" ht="21" customHeight="1" spans="1:13">
      <c r="A67" s="11" t="s">
        <v>83</v>
      </c>
      <c r="B67" s="12" t="s">
        <v>55</v>
      </c>
      <c r="C67" s="11" t="s">
        <v>194</v>
      </c>
      <c r="D67" s="13" t="s">
        <v>190</v>
      </c>
      <c r="E67" s="11" t="s">
        <v>155</v>
      </c>
      <c r="F67" s="13" t="s">
        <v>195</v>
      </c>
      <c r="G67" s="13">
        <v>71</v>
      </c>
      <c r="H67" s="14">
        <f t="shared" ref="H67:H130" si="11">G67*0.5</f>
        <v>35.5</v>
      </c>
      <c r="I67" s="18">
        <v>90.2</v>
      </c>
      <c r="J67" s="14">
        <f t="shared" si="9"/>
        <v>45.1</v>
      </c>
      <c r="K67" s="14">
        <f t="shared" si="10"/>
        <v>80.6</v>
      </c>
      <c r="L67" s="13">
        <v>3</v>
      </c>
      <c r="M67" s="11" t="s">
        <v>36</v>
      </c>
    </row>
    <row r="68" s="3" customFormat="1" ht="21" customHeight="1" spans="1:13">
      <c r="A68" s="11" t="s">
        <v>83</v>
      </c>
      <c r="B68" s="12" t="s">
        <v>43</v>
      </c>
      <c r="C68" s="11" t="s">
        <v>196</v>
      </c>
      <c r="D68" s="13" t="s">
        <v>190</v>
      </c>
      <c r="E68" s="11" t="s">
        <v>155</v>
      </c>
      <c r="F68" s="13" t="s">
        <v>197</v>
      </c>
      <c r="G68" s="13">
        <v>72</v>
      </c>
      <c r="H68" s="14">
        <f t="shared" si="11"/>
        <v>36</v>
      </c>
      <c r="I68" s="18">
        <v>88.62</v>
      </c>
      <c r="J68" s="14">
        <f t="shared" si="9"/>
        <v>44.31</v>
      </c>
      <c r="K68" s="14">
        <f t="shared" si="10"/>
        <v>80.31</v>
      </c>
      <c r="L68" s="13">
        <v>4</v>
      </c>
      <c r="M68" s="11" t="s">
        <v>36</v>
      </c>
    </row>
    <row r="69" s="3" customFormat="1" ht="21" customHeight="1" spans="1:13">
      <c r="A69" s="11" t="s">
        <v>83</v>
      </c>
      <c r="B69" s="12" t="s">
        <v>37</v>
      </c>
      <c r="C69" s="11" t="s">
        <v>198</v>
      </c>
      <c r="D69" s="13" t="s">
        <v>190</v>
      </c>
      <c r="E69" s="11" t="s">
        <v>155</v>
      </c>
      <c r="F69" s="13" t="s">
        <v>199</v>
      </c>
      <c r="G69" s="13">
        <v>70.5</v>
      </c>
      <c r="H69" s="14">
        <f t="shared" si="11"/>
        <v>35.25</v>
      </c>
      <c r="I69" s="18">
        <v>87.5</v>
      </c>
      <c r="J69" s="14">
        <f t="shared" si="9"/>
        <v>43.75</v>
      </c>
      <c r="K69" s="14">
        <f t="shared" si="10"/>
        <v>79</v>
      </c>
      <c r="L69" s="13">
        <v>5</v>
      </c>
      <c r="M69" s="11" t="s">
        <v>36</v>
      </c>
    </row>
    <row r="70" s="3" customFormat="1" ht="21" customHeight="1" spans="1:13">
      <c r="A70" s="11" t="s">
        <v>83</v>
      </c>
      <c r="B70" s="12" t="s">
        <v>21</v>
      </c>
      <c r="C70" s="11" t="s">
        <v>200</v>
      </c>
      <c r="D70" s="13" t="s">
        <v>190</v>
      </c>
      <c r="E70" s="11" t="s">
        <v>155</v>
      </c>
      <c r="F70" s="13" t="s">
        <v>201</v>
      </c>
      <c r="G70" s="13">
        <v>69.5</v>
      </c>
      <c r="H70" s="14">
        <f t="shared" si="11"/>
        <v>34.75</v>
      </c>
      <c r="I70" s="18">
        <v>83.92</v>
      </c>
      <c r="J70" s="14">
        <f t="shared" si="9"/>
        <v>41.96</v>
      </c>
      <c r="K70" s="14">
        <f t="shared" si="10"/>
        <v>76.71</v>
      </c>
      <c r="L70" s="13">
        <v>6</v>
      </c>
      <c r="M70" s="11" t="s">
        <v>36</v>
      </c>
    </row>
    <row r="71" s="3" customFormat="1" ht="21" customHeight="1" spans="1:13">
      <c r="A71" s="11" t="s">
        <v>112</v>
      </c>
      <c r="B71" s="12" t="s">
        <v>49</v>
      </c>
      <c r="C71" s="11" t="s">
        <v>202</v>
      </c>
      <c r="D71" s="13" t="s">
        <v>203</v>
      </c>
      <c r="E71" s="11" t="s">
        <v>155</v>
      </c>
      <c r="F71" s="13" t="s">
        <v>204</v>
      </c>
      <c r="G71" s="13">
        <v>66.5</v>
      </c>
      <c r="H71" s="14">
        <f t="shared" si="11"/>
        <v>33.25</v>
      </c>
      <c r="I71" s="18">
        <v>81</v>
      </c>
      <c r="J71" s="14">
        <f t="shared" si="9"/>
        <v>40.5</v>
      </c>
      <c r="K71" s="14">
        <f t="shared" si="10"/>
        <v>73.75</v>
      </c>
      <c r="L71" s="13">
        <v>1</v>
      </c>
      <c r="M71" s="11" t="s">
        <v>20</v>
      </c>
    </row>
    <row r="72" s="3" customFormat="1" ht="21" customHeight="1" spans="1:13">
      <c r="A72" s="11" t="s">
        <v>112</v>
      </c>
      <c r="B72" s="12" t="s">
        <v>157</v>
      </c>
      <c r="C72" s="11" t="s">
        <v>205</v>
      </c>
      <c r="D72" s="13" t="s">
        <v>203</v>
      </c>
      <c r="E72" s="11" t="s">
        <v>155</v>
      </c>
      <c r="F72" s="13" t="s">
        <v>206</v>
      </c>
      <c r="G72" s="13">
        <v>57.5</v>
      </c>
      <c r="H72" s="14">
        <f t="shared" si="11"/>
        <v>28.75</v>
      </c>
      <c r="I72" s="18">
        <v>77.2</v>
      </c>
      <c r="J72" s="14">
        <f t="shared" si="9"/>
        <v>38.6</v>
      </c>
      <c r="K72" s="14">
        <f t="shared" si="10"/>
        <v>67.35</v>
      </c>
      <c r="L72" s="13">
        <v>2</v>
      </c>
      <c r="M72" s="11" t="s">
        <v>36</v>
      </c>
    </row>
    <row r="73" s="3" customFormat="1" ht="21" customHeight="1" spans="1:13">
      <c r="A73" s="11" t="s">
        <v>112</v>
      </c>
      <c r="B73" s="12" t="s">
        <v>168</v>
      </c>
      <c r="C73" s="11" t="s">
        <v>207</v>
      </c>
      <c r="D73" s="13" t="s">
        <v>203</v>
      </c>
      <c r="E73" s="11" t="s">
        <v>155</v>
      </c>
      <c r="F73" s="13" t="s">
        <v>208</v>
      </c>
      <c r="G73" s="13">
        <v>60</v>
      </c>
      <c r="H73" s="14">
        <f t="shared" si="11"/>
        <v>30</v>
      </c>
      <c r="I73" s="18">
        <v>71</v>
      </c>
      <c r="J73" s="14">
        <f t="shared" si="9"/>
        <v>35.5</v>
      </c>
      <c r="K73" s="14">
        <f t="shared" si="10"/>
        <v>65.5</v>
      </c>
      <c r="L73" s="13">
        <v>3</v>
      </c>
      <c r="M73" s="19" t="s">
        <v>36</v>
      </c>
    </row>
    <row r="74" s="3" customFormat="1" ht="21" customHeight="1" spans="1:13">
      <c r="A74" s="11" t="s">
        <v>209</v>
      </c>
      <c r="B74" s="12" t="s">
        <v>97</v>
      </c>
      <c r="C74" s="11" t="s">
        <v>210</v>
      </c>
      <c r="D74" s="13" t="s">
        <v>211</v>
      </c>
      <c r="E74" s="11" t="s">
        <v>212</v>
      </c>
      <c r="F74" s="13" t="s">
        <v>213</v>
      </c>
      <c r="G74" s="13">
        <v>77.5</v>
      </c>
      <c r="H74" s="14">
        <f t="shared" si="11"/>
        <v>38.75</v>
      </c>
      <c r="I74" s="18">
        <v>74.48</v>
      </c>
      <c r="J74" s="14">
        <f t="shared" si="9"/>
        <v>37.24</v>
      </c>
      <c r="K74" s="14">
        <f t="shared" si="10"/>
        <v>75.99</v>
      </c>
      <c r="L74" s="13">
        <v>1</v>
      </c>
      <c r="M74" s="11" t="s">
        <v>20</v>
      </c>
    </row>
    <row r="75" s="3" customFormat="1" ht="21" customHeight="1" spans="1:13">
      <c r="A75" s="11" t="s">
        <v>209</v>
      </c>
      <c r="B75" s="12" t="s">
        <v>184</v>
      </c>
      <c r="C75" s="11" t="s">
        <v>214</v>
      </c>
      <c r="D75" s="13" t="s">
        <v>211</v>
      </c>
      <c r="E75" s="11" t="s">
        <v>212</v>
      </c>
      <c r="F75" s="13" t="s">
        <v>215</v>
      </c>
      <c r="G75" s="13">
        <v>71.5</v>
      </c>
      <c r="H75" s="14">
        <f t="shared" si="11"/>
        <v>35.75</v>
      </c>
      <c r="I75" s="18">
        <v>78.64</v>
      </c>
      <c r="J75" s="14">
        <f t="shared" si="9"/>
        <v>39.32</v>
      </c>
      <c r="K75" s="14">
        <f t="shared" si="10"/>
        <v>75.07</v>
      </c>
      <c r="L75" s="13">
        <v>2</v>
      </c>
      <c r="M75" s="11" t="s">
        <v>20</v>
      </c>
    </row>
    <row r="76" s="3" customFormat="1" ht="21" customHeight="1" spans="1:13">
      <c r="A76" s="11" t="s">
        <v>209</v>
      </c>
      <c r="B76" s="12" t="s">
        <v>91</v>
      </c>
      <c r="C76" s="11" t="s">
        <v>216</v>
      </c>
      <c r="D76" s="13" t="s">
        <v>211</v>
      </c>
      <c r="E76" s="11" t="s">
        <v>212</v>
      </c>
      <c r="F76" s="13" t="s">
        <v>217</v>
      </c>
      <c r="G76" s="13">
        <v>71</v>
      </c>
      <c r="H76" s="14">
        <f t="shared" si="11"/>
        <v>35.5</v>
      </c>
      <c r="I76" s="18">
        <v>74.66</v>
      </c>
      <c r="J76" s="14">
        <f t="shared" si="9"/>
        <v>37.33</v>
      </c>
      <c r="K76" s="14">
        <f t="shared" si="10"/>
        <v>72.83</v>
      </c>
      <c r="L76" s="13">
        <v>3</v>
      </c>
      <c r="M76" s="11" t="s">
        <v>20</v>
      </c>
    </row>
    <row r="77" s="3" customFormat="1" ht="21" customHeight="1" spans="1:13">
      <c r="A77" s="11" t="s">
        <v>209</v>
      </c>
      <c r="B77" s="12" t="s">
        <v>88</v>
      </c>
      <c r="C77" s="11" t="s">
        <v>218</v>
      </c>
      <c r="D77" s="13" t="s">
        <v>211</v>
      </c>
      <c r="E77" s="11" t="s">
        <v>212</v>
      </c>
      <c r="F77" s="13" t="s">
        <v>219</v>
      </c>
      <c r="G77" s="13">
        <v>67.5</v>
      </c>
      <c r="H77" s="14">
        <f t="shared" si="11"/>
        <v>33.75</v>
      </c>
      <c r="I77" s="18">
        <v>74</v>
      </c>
      <c r="J77" s="14">
        <f t="shared" si="9"/>
        <v>37</v>
      </c>
      <c r="K77" s="14">
        <f t="shared" si="10"/>
        <v>70.75</v>
      </c>
      <c r="L77" s="13">
        <v>4</v>
      </c>
      <c r="M77" s="19" t="s">
        <v>36</v>
      </c>
    </row>
    <row r="78" s="3" customFormat="1" ht="21" customHeight="1" spans="1:13">
      <c r="A78" s="11" t="s">
        <v>209</v>
      </c>
      <c r="B78" s="12" t="s">
        <v>84</v>
      </c>
      <c r="C78" s="11" t="s">
        <v>220</v>
      </c>
      <c r="D78" s="13" t="s">
        <v>211</v>
      </c>
      <c r="E78" s="11" t="s">
        <v>212</v>
      </c>
      <c r="F78" s="13" t="s">
        <v>221</v>
      </c>
      <c r="G78" s="13">
        <v>67</v>
      </c>
      <c r="H78" s="14">
        <f t="shared" si="11"/>
        <v>33.5</v>
      </c>
      <c r="I78" s="18">
        <v>72.64</v>
      </c>
      <c r="J78" s="14">
        <f t="shared" si="9"/>
        <v>36.32</v>
      </c>
      <c r="K78" s="14">
        <f t="shared" si="10"/>
        <v>69.82</v>
      </c>
      <c r="L78" s="13">
        <v>5</v>
      </c>
      <c r="M78" s="19" t="s">
        <v>36</v>
      </c>
    </row>
    <row r="79" s="3" customFormat="1" ht="21" customHeight="1" spans="1:13">
      <c r="A79" s="11" t="s">
        <v>209</v>
      </c>
      <c r="B79" s="12" t="s">
        <v>178</v>
      </c>
      <c r="C79" s="11" t="s">
        <v>222</v>
      </c>
      <c r="D79" s="13" t="s">
        <v>211</v>
      </c>
      <c r="E79" s="11" t="s">
        <v>212</v>
      </c>
      <c r="F79" s="13" t="s">
        <v>223</v>
      </c>
      <c r="G79" s="13">
        <v>64</v>
      </c>
      <c r="H79" s="14">
        <f t="shared" si="11"/>
        <v>32</v>
      </c>
      <c r="I79" s="18">
        <v>72.46</v>
      </c>
      <c r="J79" s="14">
        <f t="shared" si="9"/>
        <v>36.23</v>
      </c>
      <c r="K79" s="14">
        <f t="shared" si="10"/>
        <v>68.23</v>
      </c>
      <c r="L79" s="13">
        <v>6</v>
      </c>
      <c r="M79" s="19" t="s">
        <v>36</v>
      </c>
    </row>
    <row r="80" s="3" customFormat="1" ht="21" customHeight="1" spans="1:13">
      <c r="A80" s="11" t="s">
        <v>209</v>
      </c>
      <c r="B80" s="12" t="s">
        <v>94</v>
      </c>
      <c r="C80" s="11" t="s">
        <v>224</v>
      </c>
      <c r="D80" s="13" t="s">
        <v>211</v>
      </c>
      <c r="E80" s="11" t="s">
        <v>212</v>
      </c>
      <c r="F80" s="13" t="s">
        <v>225</v>
      </c>
      <c r="G80" s="13">
        <v>62</v>
      </c>
      <c r="H80" s="14">
        <f t="shared" si="11"/>
        <v>31</v>
      </c>
      <c r="I80" s="18">
        <v>74.1</v>
      </c>
      <c r="J80" s="14">
        <f t="shared" si="9"/>
        <v>37.05</v>
      </c>
      <c r="K80" s="14">
        <f t="shared" si="10"/>
        <v>68.05</v>
      </c>
      <c r="L80" s="13">
        <v>7</v>
      </c>
      <c r="M80" s="19" t="s">
        <v>36</v>
      </c>
    </row>
    <row r="81" s="3" customFormat="1" ht="21" customHeight="1" spans="1:13">
      <c r="A81" s="11" t="s">
        <v>209</v>
      </c>
      <c r="B81" s="12" t="s">
        <v>181</v>
      </c>
      <c r="C81" s="11" t="s">
        <v>226</v>
      </c>
      <c r="D81" s="13" t="s">
        <v>211</v>
      </c>
      <c r="E81" s="11" t="s">
        <v>212</v>
      </c>
      <c r="F81" s="13" t="s">
        <v>227</v>
      </c>
      <c r="G81" s="13">
        <v>59</v>
      </c>
      <c r="H81" s="14">
        <f t="shared" si="11"/>
        <v>29.5</v>
      </c>
      <c r="I81" s="18">
        <v>72.7</v>
      </c>
      <c r="J81" s="14">
        <f t="shared" si="9"/>
        <v>36.35</v>
      </c>
      <c r="K81" s="14">
        <f t="shared" si="10"/>
        <v>65.85</v>
      </c>
      <c r="L81" s="13">
        <v>8</v>
      </c>
      <c r="M81" s="19" t="s">
        <v>36</v>
      </c>
    </row>
    <row r="82" s="3" customFormat="1" ht="21" customHeight="1" spans="1:13">
      <c r="A82" s="11" t="s">
        <v>83</v>
      </c>
      <c r="B82" s="12" t="s">
        <v>15</v>
      </c>
      <c r="C82" s="11" t="s">
        <v>228</v>
      </c>
      <c r="D82" s="13" t="s">
        <v>229</v>
      </c>
      <c r="E82" s="11" t="s">
        <v>212</v>
      </c>
      <c r="F82" s="13" t="s">
        <v>230</v>
      </c>
      <c r="G82" s="13">
        <v>77.5</v>
      </c>
      <c r="H82" s="14">
        <f t="shared" si="11"/>
        <v>38.75</v>
      </c>
      <c r="I82" s="18">
        <v>87.26</v>
      </c>
      <c r="J82" s="14">
        <f t="shared" si="9"/>
        <v>43.63</v>
      </c>
      <c r="K82" s="14">
        <f t="shared" si="10"/>
        <v>82.38</v>
      </c>
      <c r="L82" s="13">
        <v>1</v>
      </c>
      <c r="M82" s="11" t="s">
        <v>20</v>
      </c>
    </row>
    <row r="83" s="3" customFormat="1" ht="21" customHeight="1" spans="1:13">
      <c r="A83" s="11" t="s">
        <v>83</v>
      </c>
      <c r="B83" s="12" t="s">
        <v>49</v>
      </c>
      <c r="C83" s="11" t="s">
        <v>231</v>
      </c>
      <c r="D83" s="13" t="s">
        <v>229</v>
      </c>
      <c r="E83" s="11" t="s">
        <v>212</v>
      </c>
      <c r="F83" s="13" t="s">
        <v>232</v>
      </c>
      <c r="G83" s="13">
        <v>75.5</v>
      </c>
      <c r="H83" s="14">
        <f t="shared" si="11"/>
        <v>37.75</v>
      </c>
      <c r="I83" s="18">
        <v>85.3</v>
      </c>
      <c r="J83" s="14">
        <f t="shared" si="9"/>
        <v>42.65</v>
      </c>
      <c r="K83" s="14">
        <f t="shared" si="10"/>
        <v>80.4</v>
      </c>
      <c r="L83" s="13">
        <v>2</v>
      </c>
      <c r="M83" s="11" t="s">
        <v>20</v>
      </c>
    </row>
    <row r="84" s="3" customFormat="1" ht="21" customHeight="1" spans="1:13">
      <c r="A84" s="11" t="s">
        <v>83</v>
      </c>
      <c r="B84" s="12" t="s">
        <v>168</v>
      </c>
      <c r="C84" s="11" t="s">
        <v>233</v>
      </c>
      <c r="D84" s="13" t="s">
        <v>229</v>
      </c>
      <c r="E84" s="11" t="s">
        <v>212</v>
      </c>
      <c r="F84" s="13" t="s">
        <v>234</v>
      </c>
      <c r="G84" s="13">
        <v>74.5</v>
      </c>
      <c r="H84" s="14">
        <f t="shared" si="11"/>
        <v>37.25</v>
      </c>
      <c r="I84" s="18">
        <v>86</v>
      </c>
      <c r="J84" s="14">
        <f t="shared" si="9"/>
        <v>43</v>
      </c>
      <c r="K84" s="14">
        <f t="shared" si="10"/>
        <v>80.25</v>
      </c>
      <c r="L84" s="13">
        <v>3</v>
      </c>
      <c r="M84" s="11" t="s">
        <v>20</v>
      </c>
    </row>
    <row r="85" s="3" customFormat="1" ht="21" customHeight="1" spans="1:13">
      <c r="A85" s="11" t="s">
        <v>83</v>
      </c>
      <c r="B85" s="12" t="s">
        <v>52</v>
      </c>
      <c r="C85" s="11" t="s">
        <v>235</v>
      </c>
      <c r="D85" s="13" t="s">
        <v>229</v>
      </c>
      <c r="E85" s="11" t="s">
        <v>212</v>
      </c>
      <c r="F85" s="13" t="s">
        <v>236</v>
      </c>
      <c r="G85" s="13">
        <v>74</v>
      </c>
      <c r="H85" s="14">
        <f t="shared" si="11"/>
        <v>37</v>
      </c>
      <c r="I85" s="18">
        <v>85.98</v>
      </c>
      <c r="J85" s="14">
        <f t="shared" si="9"/>
        <v>42.99</v>
      </c>
      <c r="K85" s="14">
        <f t="shared" si="10"/>
        <v>79.99</v>
      </c>
      <c r="L85" s="13">
        <v>4</v>
      </c>
      <c r="M85" s="11" t="s">
        <v>36</v>
      </c>
    </row>
    <row r="86" s="3" customFormat="1" ht="21" customHeight="1" spans="1:13">
      <c r="A86" s="11" t="s">
        <v>83</v>
      </c>
      <c r="B86" s="12" t="s">
        <v>117</v>
      </c>
      <c r="C86" s="11" t="s">
        <v>237</v>
      </c>
      <c r="D86" s="13" t="s">
        <v>229</v>
      </c>
      <c r="E86" s="11" t="s">
        <v>212</v>
      </c>
      <c r="F86" s="13" t="s">
        <v>238</v>
      </c>
      <c r="G86" s="13">
        <v>72</v>
      </c>
      <c r="H86" s="14">
        <f t="shared" si="11"/>
        <v>36</v>
      </c>
      <c r="I86" s="18">
        <v>87.72</v>
      </c>
      <c r="J86" s="14">
        <f t="shared" si="9"/>
        <v>43.86</v>
      </c>
      <c r="K86" s="14">
        <f t="shared" si="10"/>
        <v>79.86</v>
      </c>
      <c r="L86" s="13">
        <v>5</v>
      </c>
      <c r="M86" s="11" t="s">
        <v>36</v>
      </c>
    </row>
    <row r="87" s="3" customFormat="1" ht="21" customHeight="1" spans="1:13">
      <c r="A87" s="11" t="s">
        <v>83</v>
      </c>
      <c r="B87" s="12" t="s">
        <v>24</v>
      </c>
      <c r="C87" s="11" t="s">
        <v>239</v>
      </c>
      <c r="D87" s="13" t="s">
        <v>229</v>
      </c>
      <c r="E87" s="11" t="s">
        <v>212</v>
      </c>
      <c r="F87" s="13" t="s">
        <v>240</v>
      </c>
      <c r="G87" s="13">
        <v>71.5</v>
      </c>
      <c r="H87" s="14">
        <f t="shared" si="11"/>
        <v>35.75</v>
      </c>
      <c r="I87" s="18">
        <v>87.14</v>
      </c>
      <c r="J87" s="14">
        <f t="shared" si="9"/>
        <v>43.57</v>
      </c>
      <c r="K87" s="14">
        <f t="shared" si="10"/>
        <v>79.32</v>
      </c>
      <c r="L87" s="13">
        <v>6</v>
      </c>
      <c r="M87" s="11" t="s">
        <v>36</v>
      </c>
    </row>
    <row r="88" s="3" customFormat="1" ht="21" customHeight="1" spans="1:13">
      <c r="A88" s="11" t="s">
        <v>83</v>
      </c>
      <c r="B88" s="12" t="s">
        <v>40</v>
      </c>
      <c r="C88" s="11" t="s">
        <v>241</v>
      </c>
      <c r="D88" s="13" t="s">
        <v>229</v>
      </c>
      <c r="E88" s="11" t="s">
        <v>212</v>
      </c>
      <c r="F88" s="13" t="s">
        <v>242</v>
      </c>
      <c r="G88" s="13">
        <v>70.5</v>
      </c>
      <c r="H88" s="14">
        <f t="shared" si="11"/>
        <v>35.25</v>
      </c>
      <c r="I88" s="18">
        <v>86.2</v>
      </c>
      <c r="J88" s="14">
        <f t="shared" si="9"/>
        <v>43.1</v>
      </c>
      <c r="K88" s="14">
        <f t="shared" si="10"/>
        <v>78.35</v>
      </c>
      <c r="L88" s="13">
        <v>7</v>
      </c>
      <c r="M88" s="11" t="s">
        <v>36</v>
      </c>
    </row>
    <row r="89" s="3" customFormat="1" ht="21" customHeight="1" spans="1:13">
      <c r="A89" s="11" t="s">
        <v>83</v>
      </c>
      <c r="B89" s="12" t="s">
        <v>46</v>
      </c>
      <c r="C89" s="11" t="s">
        <v>243</v>
      </c>
      <c r="D89" s="13" t="s">
        <v>229</v>
      </c>
      <c r="E89" s="11" t="s">
        <v>212</v>
      </c>
      <c r="F89" s="13" t="s">
        <v>244</v>
      </c>
      <c r="G89" s="13">
        <v>70.5</v>
      </c>
      <c r="H89" s="14">
        <f t="shared" si="11"/>
        <v>35.25</v>
      </c>
      <c r="I89" s="18">
        <v>82.26</v>
      </c>
      <c r="J89" s="14">
        <f t="shared" si="9"/>
        <v>41.13</v>
      </c>
      <c r="K89" s="14">
        <f t="shared" si="10"/>
        <v>76.38</v>
      </c>
      <c r="L89" s="13">
        <v>8</v>
      </c>
      <c r="M89" s="11" t="s">
        <v>36</v>
      </c>
    </row>
    <row r="90" s="3" customFormat="1" ht="21" customHeight="1" spans="1:13">
      <c r="A90" s="11" t="s">
        <v>83</v>
      </c>
      <c r="B90" s="12" t="s">
        <v>157</v>
      </c>
      <c r="C90" s="11" t="s">
        <v>245</v>
      </c>
      <c r="D90" s="13" t="s">
        <v>229</v>
      </c>
      <c r="E90" s="11" t="s">
        <v>212</v>
      </c>
      <c r="F90" s="13" t="s">
        <v>246</v>
      </c>
      <c r="G90" s="13">
        <v>71.5</v>
      </c>
      <c r="H90" s="14">
        <f t="shared" si="11"/>
        <v>35.75</v>
      </c>
      <c r="I90" s="18">
        <v>79.2</v>
      </c>
      <c r="J90" s="14">
        <f t="shared" si="9"/>
        <v>39.6</v>
      </c>
      <c r="K90" s="14">
        <f t="shared" si="10"/>
        <v>75.35</v>
      </c>
      <c r="L90" s="13">
        <v>9</v>
      </c>
      <c r="M90" s="11" t="s">
        <v>36</v>
      </c>
    </row>
    <row r="91" s="3" customFormat="1" ht="21" customHeight="1" spans="1:13">
      <c r="A91" s="11" t="s">
        <v>102</v>
      </c>
      <c r="B91" s="12" t="s">
        <v>91</v>
      </c>
      <c r="C91" s="11" t="s">
        <v>247</v>
      </c>
      <c r="D91" s="13" t="s">
        <v>248</v>
      </c>
      <c r="E91" s="11" t="s">
        <v>212</v>
      </c>
      <c r="F91" s="13" t="s">
        <v>249</v>
      </c>
      <c r="G91" s="13">
        <v>64</v>
      </c>
      <c r="H91" s="14">
        <f t="shared" si="11"/>
        <v>32</v>
      </c>
      <c r="I91" s="18">
        <v>88.2</v>
      </c>
      <c r="J91" s="14">
        <f t="shared" si="9"/>
        <v>44.1</v>
      </c>
      <c r="K91" s="14">
        <f t="shared" si="10"/>
        <v>76.1</v>
      </c>
      <c r="L91" s="13">
        <v>1</v>
      </c>
      <c r="M91" s="19" t="s">
        <v>20</v>
      </c>
    </row>
    <row r="92" s="3" customFormat="1" ht="21" customHeight="1" spans="1:13">
      <c r="A92" s="11" t="s">
        <v>102</v>
      </c>
      <c r="B92" s="12" t="s">
        <v>168</v>
      </c>
      <c r="C92" s="11" t="s">
        <v>250</v>
      </c>
      <c r="D92" s="13" t="s">
        <v>248</v>
      </c>
      <c r="E92" s="11" t="s">
        <v>212</v>
      </c>
      <c r="F92" s="13" t="s">
        <v>251</v>
      </c>
      <c r="G92" s="13">
        <v>66</v>
      </c>
      <c r="H92" s="14">
        <f t="shared" si="11"/>
        <v>33</v>
      </c>
      <c r="I92" s="18">
        <v>85.6</v>
      </c>
      <c r="J92" s="14">
        <f t="shared" si="9"/>
        <v>42.8</v>
      </c>
      <c r="K92" s="14">
        <f t="shared" si="10"/>
        <v>75.8</v>
      </c>
      <c r="L92" s="13">
        <v>2</v>
      </c>
      <c r="M92" s="19" t="s">
        <v>20</v>
      </c>
    </row>
    <row r="93" s="3" customFormat="1" ht="21" customHeight="1" spans="1:13">
      <c r="A93" s="11" t="s">
        <v>102</v>
      </c>
      <c r="B93" s="12" t="s">
        <v>88</v>
      </c>
      <c r="C93" s="11" t="s">
        <v>252</v>
      </c>
      <c r="D93" s="13" t="s">
        <v>248</v>
      </c>
      <c r="E93" s="11" t="s">
        <v>212</v>
      </c>
      <c r="F93" s="13" t="s">
        <v>253</v>
      </c>
      <c r="G93" s="13">
        <v>66.5</v>
      </c>
      <c r="H93" s="14">
        <f t="shared" si="11"/>
        <v>33.25</v>
      </c>
      <c r="I93" s="18">
        <v>83.8</v>
      </c>
      <c r="J93" s="14">
        <f t="shared" si="9"/>
        <v>41.9</v>
      </c>
      <c r="K93" s="14">
        <f t="shared" si="10"/>
        <v>75.15</v>
      </c>
      <c r="L93" s="13">
        <v>3</v>
      </c>
      <c r="M93" s="11" t="s">
        <v>36</v>
      </c>
    </row>
    <row r="94" s="3" customFormat="1" ht="21" customHeight="1" spans="1:13">
      <c r="A94" s="11" t="s">
        <v>102</v>
      </c>
      <c r="B94" s="12" t="s">
        <v>157</v>
      </c>
      <c r="C94" s="11" t="s">
        <v>254</v>
      </c>
      <c r="D94" s="13" t="s">
        <v>248</v>
      </c>
      <c r="E94" s="11" t="s">
        <v>212</v>
      </c>
      <c r="F94" s="13" t="s">
        <v>255</v>
      </c>
      <c r="G94" s="13">
        <v>64.5</v>
      </c>
      <c r="H94" s="14">
        <f t="shared" si="11"/>
        <v>32.25</v>
      </c>
      <c r="I94" s="18">
        <v>84.6</v>
      </c>
      <c r="J94" s="14">
        <f t="shared" si="9"/>
        <v>42.3</v>
      </c>
      <c r="K94" s="14">
        <f t="shared" si="10"/>
        <v>74.55</v>
      </c>
      <c r="L94" s="13">
        <v>4</v>
      </c>
      <c r="M94" s="11" t="s">
        <v>36</v>
      </c>
    </row>
    <row r="95" s="3" customFormat="1" ht="21" customHeight="1" spans="1:13">
      <c r="A95" s="11" t="s">
        <v>102</v>
      </c>
      <c r="B95" s="12" t="s">
        <v>49</v>
      </c>
      <c r="C95" s="11" t="s">
        <v>256</v>
      </c>
      <c r="D95" s="13" t="s">
        <v>248</v>
      </c>
      <c r="E95" s="11" t="s">
        <v>212</v>
      </c>
      <c r="F95" s="13" t="s">
        <v>257</v>
      </c>
      <c r="G95" s="13">
        <v>65</v>
      </c>
      <c r="H95" s="14">
        <f t="shared" si="11"/>
        <v>32.5</v>
      </c>
      <c r="I95" s="18">
        <v>78.6</v>
      </c>
      <c r="J95" s="14">
        <f t="shared" si="9"/>
        <v>39.3</v>
      </c>
      <c r="K95" s="14">
        <f t="shared" si="10"/>
        <v>71.8</v>
      </c>
      <c r="L95" s="13">
        <v>5</v>
      </c>
      <c r="M95" s="11" t="s">
        <v>36</v>
      </c>
    </row>
    <row r="96" s="3" customFormat="1" ht="21" customHeight="1" spans="1:13">
      <c r="A96" s="11" t="s">
        <v>102</v>
      </c>
      <c r="B96" s="15" t="s">
        <v>58</v>
      </c>
      <c r="C96" s="11" t="s">
        <v>258</v>
      </c>
      <c r="D96" s="13" t="s">
        <v>248</v>
      </c>
      <c r="E96" s="11" t="s">
        <v>212</v>
      </c>
      <c r="F96" s="13" t="s">
        <v>259</v>
      </c>
      <c r="G96" s="13">
        <v>65.5</v>
      </c>
      <c r="H96" s="14">
        <f t="shared" si="11"/>
        <v>32.75</v>
      </c>
      <c r="I96" s="23" t="s">
        <v>58</v>
      </c>
      <c r="J96" s="24"/>
      <c r="K96" s="24"/>
      <c r="L96" s="25"/>
      <c r="M96" s="19" t="s">
        <v>36</v>
      </c>
    </row>
    <row r="97" s="3" customFormat="1" ht="21" customHeight="1" spans="1:13">
      <c r="A97" s="11" t="s">
        <v>102</v>
      </c>
      <c r="B97" s="12" t="s">
        <v>37</v>
      </c>
      <c r="C97" s="11" t="s">
        <v>260</v>
      </c>
      <c r="D97" s="13" t="s">
        <v>261</v>
      </c>
      <c r="E97" s="11" t="s">
        <v>212</v>
      </c>
      <c r="F97" s="13" t="s">
        <v>262</v>
      </c>
      <c r="G97" s="13">
        <v>73</v>
      </c>
      <c r="H97" s="14">
        <f t="shared" si="11"/>
        <v>36.5</v>
      </c>
      <c r="I97" s="18">
        <v>87.6</v>
      </c>
      <c r="J97" s="14">
        <f t="shared" ref="J97:J131" si="12">I97*0.5</f>
        <v>43.8</v>
      </c>
      <c r="K97" s="14">
        <f t="shared" ref="K97:K131" si="13">H97+J97</f>
        <v>80.3</v>
      </c>
      <c r="L97" s="13">
        <v>1</v>
      </c>
      <c r="M97" s="11" t="s">
        <v>20</v>
      </c>
    </row>
    <row r="98" s="3" customFormat="1" ht="21" customHeight="1" spans="1:13">
      <c r="A98" s="11" t="s">
        <v>102</v>
      </c>
      <c r="B98" s="12" t="s">
        <v>24</v>
      </c>
      <c r="C98" s="11" t="s">
        <v>263</v>
      </c>
      <c r="D98" s="13" t="s">
        <v>261</v>
      </c>
      <c r="E98" s="11" t="s">
        <v>212</v>
      </c>
      <c r="F98" s="13" t="s">
        <v>264</v>
      </c>
      <c r="G98" s="13">
        <v>74</v>
      </c>
      <c r="H98" s="14">
        <f t="shared" si="11"/>
        <v>37</v>
      </c>
      <c r="I98" s="18">
        <v>81.8</v>
      </c>
      <c r="J98" s="14">
        <f t="shared" si="12"/>
        <v>40.9</v>
      </c>
      <c r="K98" s="14">
        <f t="shared" si="13"/>
        <v>77.9</v>
      </c>
      <c r="L98" s="13">
        <v>2</v>
      </c>
      <c r="M98" s="11" t="s">
        <v>20</v>
      </c>
    </row>
    <row r="99" s="3" customFormat="1" ht="21" customHeight="1" spans="1:13">
      <c r="A99" s="11" t="s">
        <v>102</v>
      </c>
      <c r="B99" s="12" t="s">
        <v>55</v>
      </c>
      <c r="C99" s="11" t="s">
        <v>265</v>
      </c>
      <c r="D99" s="13" t="s">
        <v>261</v>
      </c>
      <c r="E99" s="11" t="s">
        <v>212</v>
      </c>
      <c r="F99" s="13" t="s">
        <v>266</v>
      </c>
      <c r="G99" s="13">
        <v>67.5</v>
      </c>
      <c r="H99" s="14">
        <f t="shared" si="11"/>
        <v>33.75</v>
      </c>
      <c r="I99" s="18">
        <v>85.6</v>
      </c>
      <c r="J99" s="14">
        <f t="shared" si="12"/>
        <v>42.8</v>
      </c>
      <c r="K99" s="14">
        <f t="shared" si="13"/>
        <v>76.55</v>
      </c>
      <c r="L99" s="13">
        <v>3</v>
      </c>
      <c r="M99" s="11" t="s">
        <v>20</v>
      </c>
    </row>
    <row r="100" s="3" customFormat="1" ht="21" customHeight="1" spans="1:13">
      <c r="A100" s="11" t="s">
        <v>102</v>
      </c>
      <c r="B100" s="12" t="s">
        <v>21</v>
      </c>
      <c r="C100" s="11" t="s">
        <v>267</v>
      </c>
      <c r="D100" s="13" t="s">
        <v>261</v>
      </c>
      <c r="E100" s="11" t="s">
        <v>212</v>
      </c>
      <c r="F100" s="13" t="s">
        <v>268</v>
      </c>
      <c r="G100" s="13">
        <v>64</v>
      </c>
      <c r="H100" s="14">
        <f t="shared" si="11"/>
        <v>32</v>
      </c>
      <c r="I100" s="18">
        <v>88.4</v>
      </c>
      <c r="J100" s="14">
        <f t="shared" si="12"/>
        <v>44.2</v>
      </c>
      <c r="K100" s="14">
        <f t="shared" si="13"/>
        <v>76.2</v>
      </c>
      <c r="L100" s="13">
        <v>4</v>
      </c>
      <c r="M100" s="11" t="s">
        <v>36</v>
      </c>
    </row>
    <row r="101" s="3" customFormat="1" ht="21" customHeight="1" spans="1:13">
      <c r="A101" s="11" t="s">
        <v>102</v>
      </c>
      <c r="B101" s="12" t="s">
        <v>43</v>
      </c>
      <c r="C101" s="11" t="s">
        <v>269</v>
      </c>
      <c r="D101" s="13" t="s">
        <v>261</v>
      </c>
      <c r="E101" s="11" t="s">
        <v>212</v>
      </c>
      <c r="F101" s="13" t="s">
        <v>270</v>
      </c>
      <c r="G101" s="13">
        <v>64.5</v>
      </c>
      <c r="H101" s="14">
        <f t="shared" si="11"/>
        <v>32.25</v>
      </c>
      <c r="I101" s="18">
        <v>86.4</v>
      </c>
      <c r="J101" s="14">
        <f t="shared" si="12"/>
        <v>43.2</v>
      </c>
      <c r="K101" s="14">
        <f t="shared" si="13"/>
        <v>75.45</v>
      </c>
      <c r="L101" s="13">
        <v>5</v>
      </c>
      <c r="M101" s="11" t="s">
        <v>36</v>
      </c>
    </row>
    <row r="102" s="3" customFormat="1" ht="21" customHeight="1" spans="1:13">
      <c r="A102" s="11" t="s">
        <v>102</v>
      </c>
      <c r="B102" s="12" t="s">
        <v>15</v>
      </c>
      <c r="C102" s="11" t="s">
        <v>271</v>
      </c>
      <c r="D102" s="13" t="s">
        <v>261</v>
      </c>
      <c r="E102" s="11" t="s">
        <v>212</v>
      </c>
      <c r="F102" s="13" t="s">
        <v>272</v>
      </c>
      <c r="G102" s="13">
        <v>66</v>
      </c>
      <c r="H102" s="14">
        <f t="shared" si="11"/>
        <v>33</v>
      </c>
      <c r="I102" s="18">
        <v>81</v>
      </c>
      <c r="J102" s="14">
        <f t="shared" si="12"/>
        <v>40.5</v>
      </c>
      <c r="K102" s="14">
        <f t="shared" si="13"/>
        <v>73.5</v>
      </c>
      <c r="L102" s="13">
        <v>6</v>
      </c>
      <c r="M102" s="11" t="s">
        <v>36</v>
      </c>
    </row>
    <row r="103" s="3" customFormat="1" ht="21" customHeight="1" spans="1:13">
      <c r="A103" s="11" t="s">
        <v>102</v>
      </c>
      <c r="B103" s="12" t="s">
        <v>46</v>
      </c>
      <c r="C103" s="11" t="s">
        <v>273</v>
      </c>
      <c r="D103" s="13" t="s">
        <v>261</v>
      </c>
      <c r="E103" s="11" t="s">
        <v>212</v>
      </c>
      <c r="F103" s="13" t="s">
        <v>274</v>
      </c>
      <c r="G103" s="13">
        <v>64.5</v>
      </c>
      <c r="H103" s="14">
        <f t="shared" si="11"/>
        <v>32.25</v>
      </c>
      <c r="I103" s="18">
        <v>79.4</v>
      </c>
      <c r="J103" s="14">
        <f t="shared" si="12"/>
        <v>39.7</v>
      </c>
      <c r="K103" s="14">
        <f t="shared" si="13"/>
        <v>71.95</v>
      </c>
      <c r="L103" s="13">
        <v>7</v>
      </c>
      <c r="M103" s="11" t="s">
        <v>36</v>
      </c>
    </row>
    <row r="104" s="3" customFormat="1" ht="21" customHeight="1" spans="1:13">
      <c r="A104" s="11" t="s">
        <v>102</v>
      </c>
      <c r="B104" s="12" t="s">
        <v>67</v>
      </c>
      <c r="C104" s="11" t="s">
        <v>275</v>
      </c>
      <c r="D104" s="13" t="s">
        <v>261</v>
      </c>
      <c r="E104" s="11" t="s">
        <v>212</v>
      </c>
      <c r="F104" s="13" t="s">
        <v>276</v>
      </c>
      <c r="G104" s="13">
        <v>61</v>
      </c>
      <c r="H104" s="14">
        <f t="shared" si="11"/>
        <v>30.5</v>
      </c>
      <c r="I104" s="18">
        <v>76.8</v>
      </c>
      <c r="J104" s="14">
        <f t="shared" si="12"/>
        <v>38.4</v>
      </c>
      <c r="K104" s="14">
        <f t="shared" si="13"/>
        <v>68.9</v>
      </c>
      <c r="L104" s="13">
        <v>8</v>
      </c>
      <c r="M104" s="11" t="s">
        <v>36</v>
      </c>
    </row>
    <row r="105" s="3" customFormat="1" ht="21" customHeight="1" spans="1:13">
      <c r="A105" s="11" t="s">
        <v>102</v>
      </c>
      <c r="B105" s="12" t="s">
        <v>52</v>
      </c>
      <c r="C105" s="11" t="s">
        <v>277</v>
      </c>
      <c r="D105" s="13" t="s">
        <v>261</v>
      </c>
      <c r="E105" s="11" t="s">
        <v>212</v>
      </c>
      <c r="F105" s="13" t="s">
        <v>278</v>
      </c>
      <c r="G105" s="13">
        <v>58.5</v>
      </c>
      <c r="H105" s="14">
        <f t="shared" si="11"/>
        <v>29.25</v>
      </c>
      <c r="I105" s="18">
        <v>78.8</v>
      </c>
      <c r="J105" s="14">
        <f t="shared" si="12"/>
        <v>39.4</v>
      </c>
      <c r="K105" s="14">
        <f t="shared" si="13"/>
        <v>68.65</v>
      </c>
      <c r="L105" s="13">
        <v>9</v>
      </c>
      <c r="M105" s="11" t="s">
        <v>36</v>
      </c>
    </row>
    <row r="106" s="3" customFormat="1" ht="21" customHeight="1" spans="1:13">
      <c r="A106" s="11" t="s">
        <v>61</v>
      </c>
      <c r="B106" s="12" t="s">
        <v>97</v>
      </c>
      <c r="C106" s="11" t="s">
        <v>279</v>
      </c>
      <c r="D106" s="13" t="s">
        <v>280</v>
      </c>
      <c r="E106" s="11" t="s">
        <v>281</v>
      </c>
      <c r="F106" s="13" t="s">
        <v>282</v>
      </c>
      <c r="G106" s="13">
        <v>61.5</v>
      </c>
      <c r="H106" s="14">
        <f t="shared" si="11"/>
        <v>30.75</v>
      </c>
      <c r="I106" s="18">
        <v>79.2</v>
      </c>
      <c r="J106" s="14">
        <f t="shared" si="12"/>
        <v>39.6</v>
      </c>
      <c r="K106" s="14">
        <f t="shared" si="13"/>
        <v>70.35</v>
      </c>
      <c r="L106" s="13">
        <v>1</v>
      </c>
      <c r="M106" s="11" t="s">
        <v>20</v>
      </c>
    </row>
    <row r="107" s="3" customFormat="1" ht="21" customHeight="1" spans="1:13">
      <c r="A107" s="11" t="s">
        <v>61</v>
      </c>
      <c r="B107" s="12" t="s">
        <v>91</v>
      </c>
      <c r="C107" s="11" t="s">
        <v>283</v>
      </c>
      <c r="D107" s="13" t="s">
        <v>280</v>
      </c>
      <c r="E107" s="11" t="s">
        <v>281</v>
      </c>
      <c r="F107" s="13" t="s">
        <v>284</v>
      </c>
      <c r="G107" s="13">
        <v>58</v>
      </c>
      <c r="H107" s="14">
        <f t="shared" si="11"/>
        <v>29</v>
      </c>
      <c r="I107" s="18">
        <v>80.14</v>
      </c>
      <c r="J107" s="14">
        <f t="shared" si="12"/>
        <v>40.07</v>
      </c>
      <c r="K107" s="14">
        <f t="shared" si="13"/>
        <v>69.07</v>
      </c>
      <c r="L107" s="13">
        <v>2</v>
      </c>
      <c r="M107" s="11" t="s">
        <v>20</v>
      </c>
    </row>
    <row r="108" s="3" customFormat="1" ht="21" customHeight="1" spans="1:13">
      <c r="A108" s="11" t="s">
        <v>61</v>
      </c>
      <c r="B108" s="12" t="s">
        <v>88</v>
      </c>
      <c r="C108" s="11" t="s">
        <v>285</v>
      </c>
      <c r="D108" s="13" t="s">
        <v>280</v>
      </c>
      <c r="E108" s="11" t="s">
        <v>281</v>
      </c>
      <c r="F108" s="13" t="s">
        <v>286</v>
      </c>
      <c r="G108" s="13">
        <v>53</v>
      </c>
      <c r="H108" s="14">
        <f t="shared" si="11"/>
        <v>26.5</v>
      </c>
      <c r="I108" s="18">
        <v>78.3</v>
      </c>
      <c r="J108" s="14">
        <f t="shared" si="12"/>
        <v>39.15</v>
      </c>
      <c r="K108" s="14">
        <f t="shared" si="13"/>
        <v>65.65</v>
      </c>
      <c r="L108" s="13">
        <v>3</v>
      </c>
      <c r="M108" s="19" t="s">
        <v>36</v>
      </c>
    </row>
    <row r="109" s="3" customFormat="1" ht="21" customHeight="1" spans="1:13">
      <c r="A109" s="11" t="s">
        <v>141</v>
      </c>
      <c r="B109" s="12" t="s">
        <v>117</v>
      </c>
      <c r="C109" s="11" t="s">
        <v>287</v>
      </c>
      <c r="D109" s="13" t="s">
        <v>288</v>
      </c>
      <c r="E109" s="11" t="s">
        <v>281</v>
      </c>
      <c r="F109" s="13" t="s">
        <v>289</v>
      </c>
      <c r="G109" s="13">
        <v>60.5</v>
      </c>
      <c r="H109" s="14">
        <f t="shared" si="11"/>
        <v>30.25</v>
      </c>
      <c r="I109" s="18">
        <v>81.6</v>
      </c>
      <c r="J109" s="14">
        <f t="shared" si="12"/>
        <v>40.8</v>
      </c>
      <c r="K109" s="14">
        <f t="shared" si="13"/>
        <v>71.05</v>
      </c>
      <c r="L109" s="13">
        <v>1</v>
      </c>
      <c r="M109" s="11" t="s">
        <v>20</v>
      </c>
    </row>
    <row r="110" s="3" customFormat="1" ht="21" customHeight="1" spans="1:13">
      <c r="A110" s="11" t="s">
        <v>141</v>
      </c>
      <c r="B110" s="12" t="s">
        <v>88</v>
      </c>
      <c r="C110" s="11" t="s">
        <v>290</v>
      </c>
      <c r="D110" s="13" t="s">
        <v>288</v>
      </c>
      <c r="E110" s="11" t="s">
        <v>281</v>
      </c>
      <c r="F110" s="13" t="s">
        <v>291</v>
      </c>
      <c r="G110" s="13">
        <v>61.5</v>
      </c>
      <c r="H110" s="14">
        <f t="shared" si="11"/>
        <v>30.75</v>
      </c>
      <c r="I110" s="18">
        <v>74.4</v>
      </c>
      <c r="J110" s="14">
        <f t="shared" si="12"/>
        <v>37.2</v>
      </c>
      <c r="K110" s="14">
        <f t="shared" si="13"/>
        <v>67.95</v>
      </c>
      <c r="L110" s="13">
        <v>2</v>
      </c>
      <c r="M110" s="11" t="s">
        <v>36</v>
      </c>
    </row>
    <row r="111" s="3" customFormat="1" ht="21" customHeight="1" spans="1:13">
      <c r="A111" s="11" t="s">
        <v>141</v>
      </c>
      <c r="B111" s="12" t="s">
        <v>168</v>
      </c>
      <c r="C111" s="11" t="s">
        <v>292</v>
      </c>
      <c r="D111" s="13" t="s">
        <v>288</v>
      </c>
      <c r="E111" s="11" t="s">
        <v>281</v>
      </c>
      <c r="F111" s="13" t="s">
        <v>293</v>
      </c>
      <c r="G111" s="13">
        <v>60</v>
      </c>
      <c r="H111" s="14">
        <f t="shared" si="11"/>
        <v>30</v>
      </c>
      <c r="I111" s="18">
        <v>75.2</v>
      </c>
      <c r="J111" s="14">
        <f t="shared" si="12"/>
        <v>37.6</v>
      </c>
      <c r="K111" s="14">
        <f t="shared" si="13"/>
        <v>67.6</v>
      </c>
      <c r="L111" s="13">
        <v>3</v>
      </c>
      <c r="M111" s="11" t="s">
        <v>36</v>
      </c>
    </row>
    <row r="112" s="3" customFormat="1" ht="21" customHeight="1" spans="1:13">
      <c r="A112" s="11" t="s">
        <v>112</v>
      </c>
      <c r="B112" s="12" t="s">
        <v>67</v>
      </c>
      <c r="C112" s="11" t="s">
        <v>294</v>
      </c>
      <c r="D112" s="13" t="s">
        <v>295</v>
      </c>
      <c r="E112" s="11" t="s">
        <v>296</v>
      </c>
      <c r="F112" s="13" t="s">
        <v>297</v>
      </c>
      <c r="G112" s="13">
        <v>72.5</v>
      </c>
      <c r="H112" s="14">
        <f t="shared" si="11"/>
        <v>36.25</v>
      </c>
      <c r="I112" s="18">
        <v>79.6</v>
      </c>
      <c r="J112" s="14">
        <f t="shared" si="12"/>
        <v>39.8</v>
      </c>
      <c r="K112" s="14">
        <f t="shared" si="13"/>
        <v>76.05</v>
      </c>
      <c r="L112" s="13">
        <v>1</v>
      </c>
      <c r="M112" s="19" t="s">
        <v>20</v>
      </c>
    </row>
    <row r="113" s="3" customFormat="1" ht="21" customHeight="1" spans="1:13">
      <c r="A113" s="11" t="s">
        <v>112</v>
      </c>
      <c r="B113" s="12" t="s">
        <v>55</v>
      </c>
      <c r="C113" s="11" t="s">
        <v>298</v>
      </c>
      <c r="D113" s="13" t="s">
        <v>295</v>
      </c>
      <c r="E113" s="11" t="s">
        <v>296</v>
      </c>
      <c r="F113" s="13" t="s">
        <v>299</v>
      </c>
      <c r="G113" s="13">
        <v>65.5</v>
      </c>
      <c r="H113" s="14">
        <f t="shared" si="11"/>
        <v>32.75</v>
      </c>
      <c r="I113" s="18">
        <v>81.2</v>
      </c>
      <c r="J113" s="14">
        <f t="shared" si="12"/>
        <v>40.6</v>
      </c>
      <c r="K113" s="14">
        <f t="shared" si="13"/>
        <v>73.35</v>
      </c>
      <c r="L113" s="13">
        <v>2</v>
      </c>
      <c r="M113" s="19" t="s">
        <v>36</v>
      </c>
    </row>
    <row r="114" s="3" customFormat="1" ht="21" customHeight="1" spans="1:13">
      <c r="A114" s="11" t="s">
        <v>112</v>
      </c>
      <c r="B114" s="12" t="s">
        <v>33</v>
      </c>
      <c r="C114" s="11" t="s">
        <v>300</v>
      </c>
      <c r="D114" s="13" t="s">
        <v>295</v>
      </c>
      <c r="E114" s="11" t="s">
        <v>296</v>
      </c>
      <c r="F114" s="13" t="s">
        <v>301</v>
      </c>
      <c r="G114" s="13">
        <v>61</v>
      </c>
      <c r="H114" s="14">
        <f t="shared" si="11"/>
        <v>30.5</v>
      </c>
      <c r="I114" s="18">
        <v>75.6</v>
      </c>
      <c r="J114" s="14">
        <f t="shared" si="12"/>
        <v>37.8</v>
      </c>
      <c r="K114" s="14">
        <f t="shared" si="13"/>
        <v>68.3</v>
      </c>
      <c r="L114" s="13">
        <v>3</v>
      </c>
      <c r="M114" s="11" t="s">
        <v>36</v>
      </c>
    </row>
    <row r="115" s="3" customFormat="1" ht="21" customHeight="1" spans="1:13">
      <c r="A115" s="11" t="s">
        <v>209</v>
      </c>
      <c r="B115" s="12" t="s">
        <v>46</v>
      </c>
      <c r="C115" s="11" t="s">
        <v>302</v>
      </c>
      <c r="D115" s="13" t="s">
        <v>303</v>
      </c>
      <c r="E115" s="11" t="s">
        <v>304</v>
      </c>
      <c r="F115" s="13" t="s">
        <v>305</v>
      </c>
      <c r="G115" s="13">
        <v>77</v>
      </c>
      <c r="H115" s="14">
        <f t="shared" si="11"/>
        <v>38.5</v>
      </c>
      <c r="I115" s="18">
        <v>83.26</v>
      </c>
      <c r="J115" s="14">
        <f t="shared" si="12"/>
        <v>41.63</v>
      </c>
      <c r="K115" s="14">
        <f t="shared" si="13"/>
        <v>80.13</v>
      </c>
      <c r="L115" s="13">
        <v>1</v>
      </c>
      <c r="M115" s="11" t="s">
        <v>20</v>
      </c>
    </row>
    <row r="116" s="3" customFormat="1" ht="21" customHeight="1" spans="1:13">
      <c r="A116" s="11" t="s">
        <v>209</v>
      </c>
      <c r="B116" s="12" t="s">
        <v>24</v>
      </c>
      <c r="C116" s="11" t="s">
        <v>306</v>
      </c>
      <c r="D116" s="13" t="s">
        <v>303</v>
      </c>
      <c r="E116" s="11" t="s">
        <v>304</v>
      </c>
      <c r="F116" s="13" t="s">
        <v>307</v>
      </c>
      <c r="G116" s="13">
        <v>70</v>
      </c>
      <c r="H116" s="14">
        <f t="shared" si="11"/>
        <v>35</v>
      </c>
      <c r="I116" s="18">
        <v>86.26</v>
      </c>
      <c r="J116" s="14">
        <f t="shared" si="12"/>
        <v>43.13</v>
      </c>
      <c r="K116" s="14">
        <f t="shared" si="13"/>
        <v>78.13</v>
      </c>
      <c r="L116" s="13">
        <v>2</v>
      </c>
      <c r="M116" s="11" t="s">
        <v>20</v>
      </c>
    </row>
    <row r="117" s="3" customFormat="1" ht="21" customHeight="1" spans="1:13">
      <c r="A117" s="11" t="s">
        <v>209</v>
      </c>
      <c r="B117" s="12" t="s">
        <v>43</v>
      </c>
      <c r="C117" s="11" t="s">
        <v>308</v>
      </c>
      <c r="D117" s="13" t="s">
        <v>303</v>
      </c>
      <c r="E117" s="11" t="s">
        <v>304</v>
      </c>
      <c r="F117" s="13" t="s">
        <v>309</v>
      </c>
      <c r="G117" s="13">
        <v>72.5</v>
      </c>
      <c r="H117" s="14">
        <f t="shared" si="11"/>
        <v>36.25</v>
      </c>
      <c r="I117" s="18">
        <v>78.94</v>
      </c>
      <c r="J117" s="14">
        <f t="shared" si="12"/>
        <v>39.47</v>
      </c>
      <c r="K117" s="14">
        <f t="shared" si="13"/>
        <v>75.72</v>
      </c>
      <c r="L117" s="13">
        <v>3</v>
      </c>
      <c r="M117" s="11" t="s">
        <v>20</v>
      </c>
    </row>
    <row r="118" s="3" customFormat="1" ht="21" customHeight="1" spans="1:13">
      <c r="A118" s="11" t="s">
        <v>209</v>
      </c>
      <c r="B118" s="12" t="s">
        <v>67</v>
      </c>
      <c r="C118" s="11" t="s">
        <v>310</v>
      </c>
      <c r="D118" s="13" t="s">
        <v>303</v>
      </c>
      <c r="E118" s="11" t="s">
        <v>304</v>
      </c>
      <c r="F118" s="13" t="s">
        <v>311</v>
      </c>
      <c r="G118" s="13">
        <v>71</v>
      </c>
      <c r="H118" s="14">
        <f t="shared" si="11"/>
        <v>35.5</v>
      </c>
      <c r="I118" s="18">
        <v>78.46</v>
      </c>
      <c r="J118" s="14">
        <f t="shared" si="12"/>
        <v>39.23</v>
      </c>
      <c r="K118" s="14">
        <f t="shared" si="13"/>
        <v>74.73</v>
      </c>
      <c r="L118" s="13">
        <v>4</v>
      </c>
      <c r="M118" s="11" t="s">
        <v>20</v>
      </c>
    </row>
    <row r="119" s="3" customFormat="1" ht="21" customHeight="1" spans="1:13">
      <c r="A119" s="11" t="s">
        <v>209</v>
      </c>
      <c r="B119" s="12" t="s">
        <v>52</v>
      </c>
      <c r="C119" s="11" t="s">
        <v>312</v>
      </c>
      <c r="D119" s="13" t="s">
        <v>303</v>
      </c>
      <c r="E119" s="11" t="s">
        <v>304</v>
      </c>
      <c r="F119" s="13" t="s">
        <v>313</v>
      </c>
      <c r="G119" s="13">
        <v>67</v>
      </c>
      <c r="H119" s="14">
        <f t="shared" si="11"/>
        <v>33.5</v>
      </c>
      <c r="I119" s="18">
        <v>81.84</v>
      </c>
      <c r="J119" s="14">
        <f t="shared" si="12"/>
        <v>40.92</v>
      </c>
      <c r="K119" s="14">
        <f t="shared" si="13"/>
        <v>74.42</v>
      </c>
      <c r="L119" s="13">
        <v>5</v>
      </c>
      <c r="M119" s="11" t="s">
        <v>20</v>
      </c>
    </row>
    <row r="120" s="3" customFormat="1" ht="21" customHeight="1" spans="1:13">
      <c r="A120" s="11" t="s">
        <v>209</v>
      </c>
      <c r="B120" s="12" t="s">
        <v>40</v>
      </c>
      <c r="C120" s="11" t="s">
        <v>314</v>
      </c>
      <c r="D120" s="13" t="s">
        <v>303</v>
      </c>
      <c r="E120" s="11" t="s">
        <v>304</v>
      </c>
      <c r="F120" s="13" t="s">
        <v>315</v>
      </c>
      <c r="G120" s="13">
        <v>73.5</v>
      </c>
      <c r="H120" s="14">
        <f t="shared" si="11"/>
        <v>36.75</v>
      </c>
      <c r="I120" s="18">
        <v>73.72</v>
      </c>
      <c r="J120" s="14">
        <f t="shared" si="12"/>
        <v>36.86</v>
      </c>
      <c r="K120" s="14">
        <f t="shared" si="13"/>
        <v>73.61</v>
      </c>
      <c r="L120" s="13">
        <v>6</v>
      </c>
      <c r="M120" s="11" t="s">
        <v>20</v>
      </c>
    </row>
    <row r="121" s="3" customFormat="1" ht="21" customHeight="1" spans="1:13">
      <c r="A121" s="11" t="s">
        <v>209</v>
      </c>
      <c r="B121" s="12" t="s">
        <v>76</v>
      </c>
      <c r="C121" s="11" t="s">
        <v>316</v>
      </c>
      <c r="D121" s="13" t="s">
        <v>303</v>
      </c>
      <c r="E121" s="11" t="s">
        <v>304</v>
      </c>
      <c r="F121" s="13" t="s">
        <v>317</v>
      </c>
      <c r="G121" s="13">
        <v>66</v>
      </c>
      <c r="H121" s="14">
        <f t="shared" si="11"/>
        <v>33</v>
      </c>
      <c r="I121" s="18">
        <v>81.02</v>
      </c>
      <c r="J121" s="14">
        <f t="shared" si="12"/>
        <v>40.51</v>
      </c>
      <c r="K121" s="14">
        <f t="shared" si="13"/>
        <v>73.51</v>
      </c>
      <c r="L121" s="13">
        <v>7</v>
      </c>
      <c r="M121" s="11" t="s">
        <v>36</v>
      </c>
    </row>
    <row r="122" s="3" customFormat="1" ht="21" customHeight="1" spans="1:13">
      <c r="A122" s="11" t="s">
        <v>209</v>
      </c>
      <c r="B122" s="12" t="s">
        <v>37</v>
      </c>
      <c r="C122" s="11" t="s">
        <v>318</v>
      </c>
      <c r="D122" s="13" t="s">
        <v>303</v>
      </c>
      <c r="E122" s="11" t="s">
        <v>304</v>
      </c>
      <c r="F122" s="13" t="s">
        <v>319</v>
      </c>
      <c r="G122" s="13">
        <v>68.5</v>
      </c>
      <c r="H122" s="14">
        <f t="shared" si="11"/>
        <v>34.25</v>
      </c>
      <c r="I122" s="18">
        <v>78.16</v>
      </c>
      <c r="J122" s="14">
        <f t="shared" si="12"/>
        <v>39.08</v>
      </c>
      <c r="K122" s="14">
        <f t="shared" si="13"/>
        <v>73.33</v>
      </c>
      <c r="L122" s="13">
        <v>8</v>
      </c>
      <c r="M122" s="11" t="s">
        <v>36</v>
      </c>
    </row>
    <row r="123" s="3" customFormat="1" ht="21" customHeight="1" spans="1:13">
      <c r="A123" s="11" t="s">
        <v>209</v>
      </c>
      <c r="B123" s="12" t="s">
        <v>117</v>
      </c>
      <c r="C123" s="11" t="s">
        <v>320</v>
      </c>
      <c r="D123" s="13" t="s">
        <v>303</v>
      </c>
      <c r="E123" s="11" t="s">
        <v>304</v>
      </c>
      <c r="F123" s="13" t="s">
        <v>321</v>
      </c>
      <c r="G123" s="13">
        <v>71.5</v>
      </c>
      <c r="H123" s="14">
        <f t="shared" si="11"/>
        <v>35.75</v>
      </c>
      <c r="I123" s="18">
        <v>74.68</v>
      </c>
      <c r="J123" s="14">
        <f t="shared" si="12"/>
        <v>37.34</v>
      </c>
      <c r="K123" s="14">
        <f t="shared" si="13"/>
        <v>73.09</v>
      </c>
      <c r="L123" s="13">
        <v>9</v>
      </c>
      <c r="M123" s="11" t="s">
        <v>36</v>
      </c>
    </row>
    <row r="124" s="3" customFormat="1" ht="21" customHeight="1" spans="1:13">
      <c r="A124" s="11" t="s">
        <v>209</v>
      </c>
      <c r="B124" s="12" t="s">
        <v>33</v>
      </c>
      <c r="C124" s="11" t="s">
        <v>322</v>
      </c>
      <c r="D124" s="13" t="s">
        <v>303</v>
      </c>
      <c r="E124" s="11" t="s">
        <v>304</v>
      </c>
      <c r="F124" s="13" t="s">
        <v>323</v>
      </c>
      <c r="G124" s="13">
        <v>72</v>
      </c>
      <c r="H124" s="14">
        <f t="shared" si="11"/>
        <v>36</v>
      </c>
      <c r="I124" s="18">
        <v>72.02</v>
      </c>
      <c r="J124" s="14">
        <f t="shared" si="12"/>
        <v>36.01</v>
      </c>
      <c r="K124" s="14">
        <f t="shared" si="13"/>
        <v>72.01</v>
      </c>
      <c r="L124" s="13">
        <v>10</v>
      </c>
      <c r="M124" s="11" t="s">
        <v>36</v>
      </c>
    </row>
    <row r="125" s="3" customFormat="1" ht="21" customHeight="1" spans="1:13">
      <c r="A125" s="11" t="s">
        <v>209</v>
      </c>
      <c r="B125" s="12" t="s">
        <v>15</v>
      </c>
      <c r="C125" s="11" t="s">
        <v>324</v>
      </c>
      <c r="D125" s="13" t="s">
        <v>303</v>
      </c>
      <c r="E125" s="11" t="s">
        <v>304</v>
      </c>
      <c r="F125" s="13" t="s">
        <v>325</v>
      </c>
      <c r="G125" s="13">
        <v>69.5</v>
      </c>
      <c r="H125" s="14">
        <f t="shared" si="11"/>
        <v>34.75</v>
      </c>
      <c r="I125" s="18">
        <v>74.34</v>
      </c>
      <c r="J125" s="14">
        <f t="shared" si="12"/>
        <v>37.17</v>
      </c>
      <c r="K125" s="14">
        <f t="shared" si="13"/>
        <v>71.92</v>
      </c>
      <c r="L125" s="13">
        <v>11</v>
      </c>
      <c r="M125" s="11" t="s">
        <v>36</v>
      </c>
    </row>
    <row r="126" s="3" customFormat="1" ht="21" customHeight="1" spans="1:13">
      <c r="A126" s="11" t="s">
        <v>209</v>
      </c>
      <c r="B126" s="12" t="s">
        <v>21</v>
      </c>
      <c r="C126" s="11" t="s">
        <v>326</v>
      </c>
      <c r="D126" s="13" t="s">
        <v>303</v>
      </c>
      <c r="E126" s="11" t="s">
        <v>304</v>
      </c>
      <c r="F126" s="13" t="s">
        <v>327</v>
      </c>
      <c r="G126" s="13">
        <v>67.5</v>
      </c>
      <c r="H126" s="14">
        <f t="shared" si="11"/>
        <v>33.75</v>
      </c>
      <c r="I126" s="18">
        <v>75.02</v>
      </c>
      <c r="J126" s="14">
        <f t="shared" si="12"/>
        <v>37.51</v>
      </c>
      <c r="K126" s="14">
        <f t="shared" si="13"/>
        <v>71.26</v>
      </c>
      <c r="L126" s="13">
        <v>12</v>
      </c>
      <c r="M126" s="11" t="s">
        <v>36</v>
      </c>
    </row>
    <row r="127" s="3" customFormat="1" ht="21" customHeight="1" spans="1:13">
      <c r="A127" s="11" t="s">
        <v>209</v>
      </c>
      <c r="B127" s="12" t="s">
        <v>27</v>
      </c>
      <c r="C127" s="11" t="s">
        <v>328</v>
      </c>
      <c r="D127" s="13" t="s">
        <v>303</v>
      </c>
      <c r="E127" s="11" t="s">
        <v>304</v>
      </c>
      <c r="F127" s="13" t="s">
        <v>329</v>
      </c>
      <c r="G127" s="13">
        <v>67</v>
      </c>
      <c r="H127" s="14">
        <f t="shared" si="11"/>
        <v>33.5</v>
      </c>
      <c r="I127" s="18">
        <v>75.34</v>
      </c>
      <c r="J127" s="14">
        <f t="shared" si="12"/>
        <v>37.67</v>
      </c>
      <c r="K127" s="14">
        <f t="shared" si="13"/>
        <v>71.17</v>
      </c>
      <c r="L127" s="13">
        <v>13</v>
      </c>
      <c r="M127" s="11" t="s">
        <v>36</v>
      </c>
    </row>
    <row r="128" s="3" customFormat="1" ht="21" customHeight="1" spans="1:13">
      <c r="A128" s="11" t="s">
        <v>209</v>
      </c>
      <c r="B128" s="12" t="s">
        <v>55</v>
      </c>
      <c r="C128" s="11" t="s">
        <v>330</v>
      </c>
      <c r="D128" s="13" t="s">
        <v>303</v>
      </c>
      <c r="E128" s="11" t="s">
        <v>304</v>
      </c>
      <c r="F128" s="13" t="s">
        <v>331</v>
      </c>
      <c r="G128" s="13">
        <v>67</v>
      </c>
      <c r="H128" s="14">
        <f t="shared" si="11"/>
        <v>33.5</v>
      </c>
      <c r="I128" s="18">
        <v>75.14</v>
      </c>
      <c r="J128" s="14">
        <f t="shared" si="12"/>
        <v>37.57</v>
      </c>
      <c r="K128" s="14">
        <f t="shared" si="13"/>
        <v>71.07</v>
      </c>
      <c r="L128" s="13">
        <v>14</v>
      </c>
      <c r="M128" s="11" t="s">
        <v>36</v>
      </c>
    </row>
    <row r="129" s="3" customFormat="1" ht="21" customHeight="1" spans="1:13">
      <c r="A129" s="11" t="s">
        <v>209</v>
      </c>
      <c r="B129" s="12" t="s">
        <v>49</v>
      </c>
      <c r="C129" s="11" t="s">
        <v>332</v>
      </c>
      <c r="D129" s="13" t="s">
        <v>303</v>
      </c>
      <c r="E129" s="11" t="s">
        <v>304</v>
      </c>
      <c r="F129" s="13" t="s">
        <v>333</v>
      </c>
      <c r="G129" s="13">
        <v>67.5</v>
      </c>
      <c r="H129" s="14">
        <f t="shared" si="11"/>
        <v>33.75</v>
      </c>
      <c r="I129" s="18">
        <v>71.58</v>
      </c>
      <c r="J129" s="14">
        <f t="shared" si="12"/>
        <v>35.79</v>
      </c>
      <c r="K129" s="14">
        <f t="shared" si="13"/>
        <v>69.54</v>
      </c>
      <c r="L129" s="13">
        <v>15</v>
      </c>
      <c r="M129" s="11" t="s">
        <v>36</v>
      </c>
    </row>
    <row r="130" s="3" customFormat="1" ht="21" customHeight="1" spans="1:13">
      <c r="A130" s="11" t="s">
        <v>209</v>
      </c>
      <c r="B130" s="12" t="s">
        <v>168</v>
      </c>
      <c r="C130" s="11" t="s">
        <v>334</v>
      </c>
      <c r="D130" s="13" t="s">
        <v>303</v>
      </c>
      <c r="E130" s="11" t="s">
        <v>304</v>
      </c>
      <c r="F130" s="13" t="s">
        <v>335</v>
      </c>
      <c r="G130" s="13">
        <v>69.5</v>
      </c>
      <c r="H130" s="14">
        <f t="shared" si="11"/>
        <v>34.75</v>
      </c>
      <c r="I130" s="18">
        <v>69.46</v>
      </c>
      <c r="J130" s="14">
        <f t="shared" si="12"/>
        <v>34.73</v>
      </c>
      <c r="K130" s="14">
        <f t="shared" si="13"/>
        <v>69.48</v>
      </c>
      <c r="L130" s="13">
        <v>16</v>
      </c>
      <c r="M130" s="11" t="s">
        <v>36</v>
      </c>
    </row>
    <row r="131" s="3" customFormat="1" ht="21" customHeight="1" spans="1:13">
      <c r="A131" s="11" t="s">
        <v>209</v>
      </c>
      <c r="B131" s="12" t="s">
        <v>157</v>
      </c>
      <c r="C131" s="11" t="s">
        <v>336</v>
      </c>
      <c r="D131" s="13" t="s">
        <v>303</v>
      </c>
      <c r="E131" s="11" t="s">
        <v>304</v>
      </c>
      <c r="F131" s="13" t="s">
        <v>337</v>
      </c>
      <c r="G131" s="13">
        <v>66.5</v>
      </c>
      <c r="H131" s="14">
        <f t="shared" ref="H131:H160" si="14">G131*0.5</f>
        <v>33.25</v>
      </c>
      <c r="I131" s="18">
        <v>66.54</v>
      </c>
      <c r="J131" s="14">
        <f t="shared" si="12"/>
        <v>33.27</v>
      </c>
      <c r="K131" s="14">
        <f t="shared" si="13"/>
        <v>66.52</v>
      </c>
      <c r="L131" s="13">
        <v>17</v>
      </c>
      <c r="M131" s="11" t="s">
        <v>36</v>
      </c>
    </row>
    <row r="132" s="3" customFormat="1" ht="21" customHeight="1" spans="1:13">
      <c r="A132" s="11" t="s">
        <v>209</v>
      </c>
      <c r="B132" s="12" t="s">
        <v>30</v>
      </c>
      <c r="C132" s="11" t="s">
        <v>338</v>
      </c>
      <c r="D132" s="13" t="s">
        <v>303</v>
      </c>
      <c r="E132" s="11" t="s">
        <v>304</v>
      </c>
      <c r="F132" s="13" t="s">
        <v>339</v>
      </c>
      <c r="G132" s="13">
        <v>73.5</v>
      </c>
      <c r="H132" s="14">
        <f t="shared" si="14"/>
        <v>36.75</v>
      </c>
      <c r="I132" s="20" t="s">
        <v>122</v>
      </c>
      <c r="J132" s="21"/>
      <c r="K132" s="21"/>
      <c r="L132" s="22"/>
      <c r="M132" s="11" t="s">
        <v>36</v>
      </c>
    </row>
    <row r="133" s="3" customFormat="1" ht="21" customHeight="1" spans="1:13">
      <c r="A133" s="11" t="s">
        <v>61</v>
      </c>
      <c r="B133" s="12" t="s">
        <v>15</v>
      </c>
      <c r="C133" s="11" t="s">
        <v>340</v>
      </c>
      <c r="D133" s="13" t="s">
        <v>341</v>
      </c>
      <c r="E133" s="11" t="s">
        <v>304</v>
      </c>
      <c r="F133" s="13" t="s">
        <v>342</v>
      </c>
      <c r="G133" s="13">
        <v>71.5</v>
      </c>
      <c r="H133" s="14">
        <f t="shared" si="14"/>
        <v>35.75</v>
      </c>
      <c r="I133" s="18">
        <v>84.9</v>
      </c>
      <c r="J133" s="14">
        <f t="shared" ref="J133:J160" si="15">I133*0.5</f>
        <v>42.45</v>
      </c>
      <c r="K133" s="14">
        <f t="shared" ref="K133:K160" si="16">H133+J133</f>
        <v>78.2</v>
      </c>
      <c r="L133" s="13">
        <v>1</v>
      </c>
      <c r="M133" s="11" t="s">
        <v>20</v>
      </c>
    </row>
    <row r="134" s="3" customFormat="1" ht="21" customHeight="1" spans="1:13">
      <c r="A134" s="11" t="s">
        <v>61</v>
      </c>
      <c r="B134" s="12" t="s">
        <v>117</v>
      </c>
      <c r="C134" s="11" t="s">
        <v>343</v>
      </c>
      <c r="D134" s="13" t="s">
        <v>341</v>
      </c>
      <c r="E134" s="11" t="s">
        <v>304</v>
      </c>
      <c r="F134" s="13" t="s">
        <v>344</v>
      </c>
      <c r="G134" s="13">
        <v>76.5</v>
      </c>
      <c r="H134" s="14">
        <f t="shared" si="14"/>
        <v>38.25</v>
      </c>
      <c r="I134" s="18">
        <v>79.66</v>
      </c>
      <c r="J134" s="14">
        <f t="shared" si="15"/>
        <v>39.83</v>
      </c>
      <c r="K134" s="14">
        <f t="shared" si="16"/>
        <v>78.08</v>
      </c>
      <c r="L134" s="13">
        <v>2</v>
      </c>
      <c r="M134" s="11" t="s">
        <v>20</v>
      </c>
    </row>
    <row r="135" s="3" customFormat="1" ht="21" customHeight="1" spans="1:13">
      <c r="A135" s="11" t="s">
        <v>61</v>
      </c>
      <c r="B135" s="12" t="s">
        <v>24</v>
      </c>
      <c r="C135" s="11" t="s">
        <v>345</v>
      </c>
      <c r="D135" s="13" t="s">
        <v>341</v>
      </c>
      <c r="E135" s="11" t="s">
        <v>304</v>
      </c>
      <c r="F135" s="13" t="s">
        <v>346</v>
      </c>
      <c r="G135" s="13">
        <v>74.5</v>
      </c>
      <c r="H135" s="14">
        <f t="shared" si="14"/>
        <v>37.25</v>
      </c>
      <c r="I135" s="18">
        <v>81.5</v>
      </c>
      <c r="J135" s="14">
        <f t="shared" si="15"/>
        <v>40.75</v>
      </c>
      <c r="K135" s="14">
        <f t="shared" si="16"/>
        <v>78</v>
      </c>
      <c r="L135" s="13">
        <v>3</v>
      </c>
      <c r="M135" s="11" t="s">
        <v>20</v>
      </c>
    </row>
    <row r="136" s="3" customFormat="1" ht="21" customHeight="1" spans="1:13">
      <c r="A136" s="11" t="s">
        <v>61</v>
      </c>
      <c r="B136" s="12" t="s">
        <v>168</v>
      </c>
      <c r="C136" s="11" t="s">
        <v>347</v>
      </c>
      <c r="D136" s="13" t="s">
        <v>341</v>
      </c>
      <c r="E136" s="11" t="s">
        <v>304</v>
      </c>
      <c r="F136" s="13" t="s">
        <v>348</v>
      </c>
      <c r="G136" s="13">
        <v>67</v>
      </c>
      <c r="H136" s="14">
        <f t="shared" si="14"/>
        <v>33.5</v>
      </c>
      <c r="I136" s="18">
        <v>80.56</v>
      </c>
      <c r="J136" s="14">
        <f t="shared" si="15"/>
        <v>40.28</v>
      </c>
      <c r="K136" s="14">
        <f t="shared" si="16"/>
        <v>73.78</v>
      </c>
      <c r="L136" s="13">
        <v>4</v>
      </c>
      <c r="M136" s="11" t="s">
        <v>36</v>
      </c>
    </row>
    <row r="137" s="3" customFormat="1" ht="21" customHeight="1" spans="1:13">
      <c r="A137" s="11" t="s">
        <v>61</v>
      </c>
      <c r="B137" s="12" t="s">
        <v>157</v>
      </c>
      <c r="C137" s="11" t="s">
        <v>349</v>
      </c>
      <c r="D137" s="13" t="s">
        <v>341</v>
      </c>
      <c r="E137" s="11" t="s">
        <v>304</v>
      </c>
      <c r="F137" s="13" t="s">
        <v>350</v>
      </c>
      <c r="G137" s="13">
        <v>65.5</v>
      </c>
      <c r="H137" s="14">
        <f t="shared" si="14"/>
        <v>32.75</v>
      </c>
      <c r="I137" s="18">
        <v>81.52</v>
      </c>
      <c r="J137" s="14">
        <f t="shared" si="15"/>
        <v>40.76</v>
      </c>
      <c r="K137" s="14">
        <f t="shared" si="16"/>
        <v>73.51</v>
      </c>
      <c r="L137" s="13">
        <v>5</v>
      </c>
      <c r="M137" s="11" t="s">
        <v>36</v>
      </c>
    </row>
    <row r="138" s="3" customFormat="1" ht="21" customHeight="1" spans="1:13">
      <c r="A138" s="11" t="s">
        <v>61</v>
      </c>
      <c r="B138" s="12" t="s">
        <v>46</v>
      </c>
      <c r="C138" s="11" t="s">
        <v>351</v>
      </c>
      <c r="D138" s="13" t="s">
        <v>341</v>
      </c>
      <c r="E138" s="11" t="s">
        <v>304</v>
      </c>
      <c r="F138" s="13" t="s">
        <v>352</v>
      </c>
      <c r="G138" s="13">
        <v>64</v>
      </c>
      <c r="H138" s="14">
        <f t="shared" si="14"/>
        <v>32</v>
      </c>
      <c r="I138" s="18">
        <v>81.82</v>
      </c>
      <c r="J138" s="14">
        <f t="shared" si="15"/>
        <v>40.91</v>
      </c>
      <c r="K138" s="14">
        <f t="shared" si="16"/>
        <v>72.91</v>
      </c>
      <c r="L138" s="13">
        <v>6</v>
      </c>
      <c r="M138" s="11" t="s">
        <v>36</v>
      </c>
    </row>
    <row r="139" s="3" customFormat="1" ht="21" customHeight="1" spans="1:13">
      <c r="A139" s="11" t="s">
        <v>61</v>
      </c>
      <c r="B139" s="12" t="s">
        <v>40</v>
      </c>
      <c r="C139" s="11" t="s">
        <v>353</v>
      </c>
      <c r="D139" s="13" t="s">
        <v>341</v>
      </c>
      <c r="E139" s="11" t="s">
        <v>304</v>
      </c>
      <c r="F139" s="13" t="s">
        <v>354</v>
      </c>
      <c r="G139" s="13">
        <v>69</v>
      </c>
      <c r="H139" s="14">
        <f t="shared" si="14"/>
        <v>34.5</v>
      </c>
      <c r="I139" s="18">
        <v>76.38</v>
      </c>
      <c r="J139" s="14">
        <f t="shared" si="15"/>
        <v>38.19</v>
      </c>
      <c r="K139" s="14">
        <f t="shared" si="16"/>
        <v>72.69</v>
      </c>
      <c r="L139" s="13">
        <v>7</v>
      </c>
      <c r="M139" s="11" t="s">
        <v>36</v>
      </c>
    </row>
    <row r="140" s="3" customFormat="1" ht="21" customHeight="1" spans="1:13">
      <c r="A140" s="11" t="s">
        <v>61</v>
      </c>
      <c r="B140" s="12" t="s">
        <v>52</v>
      </c>
      <c r="C140" s="11" t="s">
        <v>355</v>
      </c>
      <c r="D140" s="13" t="s">
        <v>341</v>
      </c>
      <c r="E140" s="11" t="s">
        <v>304</v>
      </c>
      <c r="F140" s="13" t="s">
        <v>356</v>
      </c>
      <c r="G140" s="13">
        <v>64.5</v>
      </c>
      <c r="H140" s="14">
        <f t="shared" si="14"/>
        <v>32.25</v>
      </c>
      <c r="I140" s="18">
        <v>80.36</v>
      </c>
      <c r="J140" s="14">
        <f t="shared" si="15"/>
        <v>40.18</v>
      </c>
      <c r="K140" s="14">
        <f t="shared" si="16"/>
        <v>72.43</v>
      </c>
      <c r="L140" s="13">
        <v>8</v>
      </c>
      <c r="M140" s="11" t="s">
        <v>36</v>
      </c>
    </row>
    <row r="141" s="3" customFormat="1" ht="21" customHeight="1" spans="1:13">
      <c r="A141" s="11" t="s">
        <v>61</v>
      </c>
      <c r="B141" s="12" t="s">
        <v>49</v>
      </c>
      <c r="C141" s="11" t="s">
        <v>357</v>
      </c>
      <c r="D141" s="13" t="s">
        <v>341</v>
      </c>
      <c r="E141" s="11" t="s">
        <v>304</v>
      </c>
      <c r="F141" s="13" t="s">
        <v>358</v>
      </c>
      <c r="G141" s="13">
        <v>60</v>
      </c>
      <c r="H141" s="14">
        <f t="shared" si="14"/>
        <v>30</v>
      </c>
      <c r="I141" s="18">
        <v>74.14</v>
      </c>
      <c r="J141" s="14">
        <f t="shared" si="15"/>
        <v>37.07</v>
      </c>
      <c r="K141" s="14">
        <f t="shared" si="16"/>
        <v>67.07</v>
      </c>
      <c r="L141" s="13">
        <v>9</v>
      </c>
      <c r="M141" s="11" t="s">
        <v>36</v>
      </c>
    </row>
    <row r="142" s="3" customFormat="1" ht="21" customHeight="1" spans="1:13">
      <c r="A142" s="11" t="s">
        <v>141</v>
      </c>
      <c r="B142" s="12" t="s">
        <v>49</v>
      </c>
      <c r="C142" s="11" t="s">
        <v>359</v>
      </c>
      <c r="D142" s="13" t="s">
        <v>360</v>
      </c>
      <c r="E142" s="11" t="s">
        <v>361</v>
      </c>
      <c r="F142" s="13" t="s">
        <v>362</v>
      </c>
      <c r="G142" s="13">
        <v>68.5</v>
      </c>
      <c r="H142" s="14">
        <f t="shared" si="14"/>
        <v>34.25</v>
      </c>
      <c r="I142" s="18">
        <v>81.4</v>
      </c>
      <c r="J142" s="14">
        <f t="shared" si="15"/>
        <v>40.7</v>
      </c>
      <c r="K142" s="14">
        <f t="shared" si="16"/>
        <v>74.95</v>
      </c>
      <c r="L142" s="13">
        <v>1</v>
      </c>
      <c r="M142" s="11" t="s">
        <v>20</v>
      </c>
    </row>
    <row r="143" s="3" customFormat="1" ht="21" customHeight="1" spans="1:13">
      <c r="A143" s="11" t="s">
        <v>141</v>
      </c>
      <c r="B143" s="12" t="s">
        <v>157</v>
      </c>
      <c r="C143" s="11" t="s">
        <v>363</v>
      </c>
      <c r="D143" s="13" t="s">
        <v>360</v>
      </c>
      <c r="E143" s="11" t="s">
        <v>361</v>
      </c>
      <c r="F143" s="13" t="s">
        <v>364</v>
      </c>
      <c r="G143" s="13">
        <v>64</v>
      </c>
      <c r="H143" s="14">
        <f t="shared" si="14"/>
        <v>32</v>
      </c>
      <c r="I143" s="18">
        <v>80.5</v>
      </c>
      <c r="J143" s="14">
        <f t="shared" si="15"/>
        <v>40.25</v>
      </c>
      <c r="K143" s="14">
        <f t="shared" si="16"/>
        <v>72.25</v>
      </c>
      <c r="L143" s="13">
        <v>2</v>
      </c>
      <c r="M143" s="19" t="s">
        <v>36</v>
      </c>
    </row>
    <row r="144" s="3" customFormat="1" ht="21" customHeight="1" spans="1:13">
      <c r="A144" s="11" t="s">
        <v>141</v>
      </c>
      <c r="B144" s="12" t="s">
        <v>40</v>
      </c>
      <c r="C144" s="11" t="s">
        <v>365</v>
      </c>
      <c r="D144" s="13" t="s">
        <v>360</v>
      </c>
      <c r="E144" s="11" t="s">
        <v>361</v>
      </c>
      <c r="F144" s="13" t="s">
        <v>366</v>
      </c>
      <c r="G144" s="13">
        <v>64</v>
      </c>
      <c r="H144" s="14">
        <f t="shared" si="14"/>
        <v>32</v>
      </c>
      <c r="I144" s="18">
        <v>80</v>
      </c>
      <c r="J144" s="14">
        <f t="shared" si="15"/>
        <v>40</v>
      </c>
      <c r="K144" s="14">
        <f t="shared" si="16"/>
        <v>72</v>
      </c>
      <c r="L144" s="13">
        <v>3</v>
      </c>
      <c r="M144" s="19" t="s">
        <v>36</v>
      </c>
    </row>
    <row r="145" s="3" customFormat="1" ht="21" customHeight="1" spans="1:13">
      <c r="A145" s="11" t="s">
        <v>83</v>
      </c>
      <c r="B145" s="12" t="s">
        <v>30</v>
      </c>
      <c r="C145" s="11" t="s">
        <v>367</v>
      </c>
      <c r="D145" s="13" t="s">
        <v>368</v>
      </c>
      <c r="E145" s="11" t="s">
        <v>361</v>
      </c>
      <c r="F145" s="13" t="s">
        <v>369</v>
      </c>
      <c r="G145" s="13">
        <v>80</v>
      </c>
      <c r="H145" s="14">
        <f t="shared" si="14"/>
        <v>40</v>
      </c>
      <c r="I145" s="18">
        <v>86.12</v>
      </c>
      <c r="J145" s="14">
        <f t="shared" si="15"/>
        <v>43.06</v>
      </c>
      <c r="K145" s="14">
        <f t="shared" si="16"/>
        <v>83.06</v>
      </c>
      <c r="L145" s="13">
        <v>1</v>
      </c>
      <c r="M145" s="11" t="s">
        <v>20</v>
      </c>
    </row>
    <row r="146" s="3" customFormat="1" ht="21" customHeight="1" spans="1:13">
      <c r="A146" s="11" t="s">
        <v>83</v>
      </c>
      <c r="B146" s="12" t="s">
        <v>76</v>
      </c>
      <c r="C146" s="11" t="s">
        <v>370</v>
      </c>
      <c r="D146" s="13" t="s">
        <v>368</v>
      </c>
      <c r="E146" s="11" t="s">
        <v>361</v>
      </c>
      <c r="F146" s="13" t="s">
        <v>371</v>
      </c>
      <c r="G146" s="13">
        <v>65</v>
      </c>
      <c r="H146" s="14">
        <f t="shared" si="14"/>
        <v>32.5</v>
      </c>
      <c r="I146" s="18">
        <v>81.4</v>
      </c>
      <c r="J146" s="14">
        <f t="shared" si="15"/>
        <v>40.7</v>
      </c>
      <c r="K146" s="14">
        <f t="shared" si="16"/>
        <v>73.2</v>
      </c>
      <c r="L146" s="13">
        <v>2</v>
      </c>
      <c r="M146" s="11" t="s">
        <v>36</v>
      </c>
    </row>
    <row r="147" s="3" customFormat="1" ht="21" customHeight="1" spans="1:13">
      <c r="A147" s="11" t="s">
        <v>83</v>
      </c>
      <c r="B147" s="12" t="s">
        <v>27</v>
      </c>
      <c r="C147" s="11" t="s">
        <v>372</v>
      </c>
      <c r="D147" s="13" t="s">
        <v>368</v>
      </c>
      <c r="E147" s="11" t="s">
        <v>361</v>
      </c>
      <c r="F147" s="13" t="s">
        <v>373</v>
      </c>
      <c r="G147" s="13">
        <v>64.5</v>
      </c>
      <c r="H147" s="14">
        <f t="shared" si="14"/>
        <v>32.25</v>
      </c>
      <c r="I147" s="18">
        <v>79.8</v>
      </c>
      <c r="J147" s="14">
        <f t="shared" si="15"/>
        <v>39.9</v>
      </c>
      <c r="K147" s="14">
        <f t="shared" si="16"/>
        <v>72.15</v>
      </c>
      <c r="L147" s="13">
        <v>3</v>
      </c>
      <c r="M147" s="19" t="s">
        <v>36</v>
      </c>
    </row>
    <row r="148" s="3" customFormat="1" ht="21" customHeight="1" spans="1:13">
      <c r="A148" s="11" t="s">
        <v>141</v>
      </c>
      <c r="B148" s="12" t="s">
        <v>33</v>
      </c>
      <c r="C148" s="11" t="s">
        <v>374</v>
      </c>
      <c r="D148" s="13" t="s">
        <v>375</v>
      </c>
      <c r="E148" s="11" t="s">
        <v>361</v>
      </c>
      <c r="F148" s="13" t="s">
        <v>376</v>
      </c>
      <c r="G148" s="13">
        <v>64</v>
      </c>
      <c r="H148" s="14">
        <f t="shared" si="14"/>
        <v>32</v>
      </c>
      <c r="I148" s="18">
        <v>82</v>
      </c>
      <c r="J148" s="14">
        <f t="shared" si="15"/>
        <v>41</v>
      </c>
      <c r="K148" s="14">
        <f t="shared" si="16"/>
        <v>73</v>
      </c>
      <c r="L148" s="13">
        <v>1</v>
      </c>
      <c r="M148" s="11" t="s">
        <v>20</v>
      </c>
    </row>
    <row r="149" s="3" customFormat="1" ht="21" customHeight="1" spans="1:13">
      <c r="A149" s="11" t="s">
        <v>141</v>
      </c>
      <c r="B149" s="12" t="s">
        <v>30</v>
      </c>
      <c r="C149" s="11" t="s">
        <v>377</v>
      </c>
      <c r="D149" s="13" t="s">
        <v>375</v>
      </c>
      <c r="E149" s="11" t="s">
        <v>361</v>
      </c>
      <c r="F149" s="13" t="s">
        <v>378</v>
      </c>
      <c r="G149" s="13">
        <v>62.5</v>
      </c>
      <c r="H149" s="14">
        <f t="shared" si="14"/>
        <v>31.25</v>
      </c>
      <c r="I149" s="18">
        <v>80.6</v>
      </c>
      <c r="J149" s="14">
        <f t="shared" si="15"/>
        <v>40.3</v>
      </c>
      <c r="K149" s="14">
        <f t="shared" si="16"/>
        <v>71.55</v>
      </c>
      <c r="L149" s="13">
        <v>2</v>
      </c>
      <c r="M149" s="11" t="s">
        <v>36</v>
      </c>
    </row>
    <row r="150" s="3" customFormat="1" ht="21" customHeight="1" spans="1:13">
      <c r="A150" s="11" t="s">
        <v>141</v>
      </c>
      <c r="B150" s="12" t="s">
        <v>27</v>
      </c>
      <c r="C150" s="11" t="s">
        <v>379</v>
      </c>
      <c r="D150" s="13" t="s">
        <v>375</v>
      </c>
      <c r="E150" s="11" t="s">
        <v>361</v>
      </c>
      <c r="F150" s="13" t="s">
        <v>380</v>
      </c>
      <c r="G150" s="13">
        <v>62.5</v>
      </c>
      <c r="H150" s="14">
        <f t="shared" si="14"/>
        <v>31.25</v>
      </c>
      <c r="I150" s="18">
        <v>79.5</v>
      </c>
      <c r="J150" s="14">
        <f t="shared" si="15"/>
        <v>39.75</v>
      </c>
      <c r="K150" s="14">
        <f t="shared" si="16"/>
        <v>71</v>
      </c>
      <c r="L150" s="13">
        <v>3</v>
      </c>
      <c r="M150" s="11" t="s">
        <v>36</v>
      </c>
    </row>
    <row r="151" s="3" customFormat="1" ht="21" customHeight="1" spans="1:13">
      <c r="A151" s="11" t="s">
        <v>141</v>
      </c>
      <c r="B151" s="12" t="s">
        <v>76</v>
      </c>
      <c r="C151" s="11" t="s">
        <v>381</v>
      </c>
      <c r="D151" s="13" t="s">
        <v>375</v>
      </c>
      <c r="E151" s="11" t="s">
        <v>361</v>
      </c>
      <c r="F151" s="13" t="s">
        <v>382</v>
      </c>
      <c r="G151" s="13">
        <v>63</v>
      </c>
      <c r="H151" s="14">
        <f t="shared" si="14"/>
        <v>31.5</v>
      </c>
      <c r="I151" s="18">
        <v>78.4</v>
      </c>
      <c r="J151" s="14">
        <f t="shared" si="15"/>
        <v>39.2</v>
      </c>
      <c r="K151" s="14">
        <f t="shared" si="16"/>
        <v>70.7</v>
      </c>
      <c r="L151" s="13">
        <v>4</v>
      </c>
      <c r="M151" s="11" t="s">
        <v>36</v>
      </c>
    </row>
    <row r="152" s="3" customFormat="1" ht="21" customHeight="1" spans="1:13">
      <c r="A152" s="11" t="s">
        <v>112</v>
      </c>
      <c r="B152" s="12" t="s">
        <v>52</v>
      </c>
      <c r="C152" s="11" t="s">
        <v>383</v>
      </c>
      <c r="D152" s="13" t="s">
        <v>384</v>
      </c>
      <c r="E152" s="11" t="s">
        <v>385</v>
      </c>
      <c r="F152" s="13" t="s">
        <v>386</v>
      </c>
      <c r="G152" s="13">
        <v>71.5</v>
      </c>
      <c r="H152" s="14">
        <f t="shared" si="14"/>
        <v>35.75</v>
      </c>
      <c r="I152" s="18">
        <v>85</v>
      </c>
      <c r="J152" s="14">
        <f t="shared" si="15"/>
        <v>42.5</v>
      </c>
      <c r="K152" s="14">
        <f t="shared" si="16"/>
        <v>78.25</v>
      </c>
      <c r="L152" s="13">
        <v>1</v>
      </c>
      <c r="M152" s="11" t="s">
        <v>20</v>
      </c>
    </row>
    <row r="153" s="3" customFormat="1" ht="21" customHeight="1" spans="1:13">
      <c r="A153" s="11" t="s">
        <v>112</v>
      </c>
      <c r="B153" s="12" t="s">
        <v>40</v>
      </c>
      <c r="C153" s="11" t="s">
        <v>387</v>
      </c>
      <c r="D153" s="13" t="s">
        <v>384</v>
      </c>
      <c r="E153" s="11" t="s">
        <v>385</v>
      </c>
      <c r="F153" s="13" t="s">
        <v>388</v>
      </c>
      <c r="G153" s="13">
        <v>70</v>
      </c>
      <c r="H153" s="14">
        <f t="shared" si="14"/>
        <v>35</v>
      </c>
      <c r="I153" s="18">
        <v>80.2</v>
      </c>
      <c r="J153" s="14">
        <f t="shared" si="15"/>
        <v>40.1</v>
      </c>
      <c r="K153" s="14">
        <f t="shared" si="16"/>
        <v>75.1</v>
      </c>
      <c r="L153" s="13">
        <v>2</v>
      </c>
      <c r="M153" s="11" t="s">
        <v>36</v>
      </c>
    </row>
    <row r="154" s="3" customFormat="1" ht="21" customHeight="1" spans="1:13">
      <c r="A154" s="11" t="s">
        <v>112</v>
      </c>
      <c r="B154" s="12" t="s">
        <v>46</v>
      </c>
      <c r="C154" s="11" t="s">
        <v>389</v>
      </c>
      <c r="D154" s="13" t="s">
        <v>384</v>
      </c>
      <c r="E154" s="11" t="s">
        <v>385</v>
      </c>
      <c r="F154" s="13" t="s">
        <v>390</v>
      </c>
      <c r="G154" s="13">
        <v>61</v>
      </c>
      <c r="H154" s="14">
        <f t="shared" si="14"/>
        <v>30.5</v>
      </c>
      <c r="I154" s="18">
        <v>80</v>
      </c>
      <c r="J154" s="14">
        <f t="shared" si="15"/>
        <v>40</v>
      </c>
      <c r="K154" s="14">
        <f t="shared" si="16"/>
        <v>70.5</v>
      </c>
      <c r="L154" s="13">
        <v>3</v>
      </c>
      <c r="M154" s="19" t="s">
        <v>36</v>
      </c>
    </row>
    <row r="155" s="3" customFormat="1" ht="21" customHeight="1" spans="1:13">
      <c r="A155" s="11" t="s">
        <v>141</v>
      </c>
      <c r="B155" s="12" t="s">
        <v>67</v>
      </c>
      <c r="C155" s="11" t="s">
        <v>391</v>
      </c>
      <c r="D155" s="13" t="s">
        <v>392</v>
      </c>
      <c r="E155" s="11" t="s">
        <v>385</v>
      </c>
      <c r="F155" s="13" t="s">
        <v>393</v>
      </c>
      <c r="G155" s="13">
        <v>77.5</v>
      </c>
      <c r="H155" s="14">
        <f t="shared" si="14"/>
        <v>38.75</v>
      </c>
      <c r="I155" s="18">
        <v>75.8</v>
      </c>
      <c r="J155" s="14">
        <f t="shared" si="15"/>
        <v>37.9</v>
      </c>
      <c r="K155" s="14">
        <f t="shared" si="16"/>
        <v>76.65</v>
      </c>
      <c r="L155" s="13">
        <v>1</v>
      </c>
      <c r="M155" s="11" t="s">
        <v>20</v>
      </c>
    </row>
    <row r="156" s="3" customFormat="1" ht="21" customHeight="1" spans="1:13">
      <c r="A156" s="11" t="s">
        <v>141</v>
      </c>
      <c r="B156" s="12" t="s">
        <v>43</v>
      </c>
      <c r="C156" s="11" t="s">
        <v>394</v>
      </c>
      <c r="D156" s="13" t="s">
        <v>392</v>
      </c>
      <c r="E156" s="11" t="s">
        <v>385</v>
      </c>
      <c r="F156" s="13" t="s">
        <v>395</v>
      </c>
      <c r="G156" s="13">
        <v>70</v>
      </c>
      <c r="H156" s="14">
        <f t="shared" si="14"/>
        <v>35</v>
      </c>
      <c r="I156" s="18">
        <v>81.8</v>
      </c>
      <c r="J156" s="14">
        <f t="shared" si="15"/>
        <v>40.9</v>
      </c>
      <c r="K156" s="14">
        <f t="shared" si="16"/>
        <v>75.9</v>
      </c>
      <c r="L156" s="13">
        <v>2</v>
      </c>
      <c r="M156" s="11" t="s">
        <v>20</v>
      </c>
    </row>
    <row r="157" s="3" customFormat="1" ht="21" customHeight="1" spans="1:13">
      <c r="A157" s="11" t="s">
        <v>141</v>
      </c>
      <c r="B157" s="12" t="s">
        <v>21</v>
      </c>
      <c r="C157" s="11" t="s">
        <v>396</v>
      </c>
      <c r="D157" s="13" t="s">
        <v>392</v>
      </c>
      <c r="E157" s="11" t="s">
        <v>385</v>
      </c>
      <c r="F157" s="13" t="s">
        <v>397</v>
      </c>
      <c r="G157" s="13">
        <v>71</v>
      </c>
      <c r="H157" s="14">
        <f t="shared" si="14"/>
        <v>35.5</v>
      </c>
      <c r="I157" s="18">
        <v>79.8</v>
      </c>
      <c r="J157" s="14">
        <f t="shared" si="15"/>
        <v>39.9</v>
      </c>
      <c r="K157" s="14">
        <f t="shared" si="16"/>
        <v>75.4</v>
      </c>
      <c r="L157" s="13">
        <v>3</v>
      </c>
      <c r="M157" s="19" t="s">
        <v>36</v>
      </c>
    </row>
    <row r="158" s="3" customFormat="1" ht="21" customHeight="1" spans="1:13">
      <c r="A158" s="11" t="s">
        <v>141</v>
      </c>
      <c r="B158" s="12" t="s">
        <v>37</v>
      </c>
      <c r="C158" s="11" t="s">
        <v>398</v>
      </c>
      <c r="D158" s="13" t="s">
        <v>392</v>
      </c>
      <c r="E158" s="11" t="s">
        <v>385</v>
      </c>
      <c r="F158" s="13" t="s">
        <v>399</v>
      </c>
      <c r="G158" s="13">
        <v>69</v>
      </c>
      <c r="H158" s="14">
        <f t="shared" si="14"/>
        <v>34.5</v>
      </c>
      <c r="I158" s="18">
        <v>79.2</v>
      </c>
      <c r="J158" s="14">
        <f t="shared" si="15"/>
        <v>39.6</v>
      </c>
      <c r="K158" s="14">
        <f t="shared" si="16"/>
        <v>74.1</v>
      </c>
      <c r="L158" s="13">
        <v>4</v>
      </c>
      <c r="M158" s="19" t="s">
        <v>36</v>
      </c>
    </row>
    <row r="159" s="3" customFormat="1" ht="21" customHeight="1" spans="1:13">
      <c r="A159" s="11" t="s">
        <v>141</v>
      </c>
      <c r="B159" s="12" t="s">
        <v>55</v>
      </c>
      <c r="C159" s="11" t="s">
        <v>400</v>
      </c>
      <c r="D159" s="13" t="s">
        <v>392</v>
      </c>
      <c r="E159" s="11" t="s">
        <v>385</v>
      </c>
      <c r="F159" s="13" t="s">
        <v>401</v>
      </c>
      <c r="G159" s="13">
        <v>68.5</v>
      </c>
      <c r="H159" s="14">
        <f t="shared" si="14"/>
        <v>34.25</v>
      </c>
      <c r="I159" s="18">
        <v>79.6</v>
      </c>
      <c r="J159" s="14">
        <f t="shared" si="15"/>
        <v>39.8</v>
      </c>
      <c r="K159" s="14">
        <f t="shared" si="16"/>
        <v>74.05</v>
      </c>
      <c r="L159" s="13">
        <v>5</v>
      </c>
      <c r="M159" s="19" t="s">
        <v>36</v>
      </c>
    </row>
    <row r="160" s="3" customFormat="1" ht="21" customHeight="1" spans="1:13">
      <c r="A160" s="11" t="s">
        <v>141</v>
      </c>
      <c r="B160" s="12" t="s">
        <v>24</v>
      </c>
      <c r="C160" s="11" t="s">
        <v>402</v>
      </c>
      <c r="D160" s="13" t="s">
        <v>392</v>
      </c>
      <c r="E160" s="11" t="s">
        <v>385</v>
      </c>
      <c r="F160" s="13" t="s">
        <v>403</v>
      </c>
      <c r="G160" s="13">
        <v>69</v>
      </c>
      <c r="H160" s="14">
        <f t="shared" si="14"/>
        <v>34.5</v>
      </c>
      <c r="I160" s="18">
        <v>76.8</v>
      </c>
      <c r="J160" s="14">
        <f t="shared" si="15"/>
        <v>38.4</v>
      </c>
      <c r="K160" s="14">
        <f t="shared" si="16"/>
        <v>72.9</v>
      </c>
      <c r="L160" s="13">
        <v>6</v>
      </c>
      <c r="M160" s="19" t="s">
        <v>36</v>
      </c>
    </row>
  </sheetData>
  <mergeCells count="7">
    <mergeCell ref="A1:M1"/>
    <mergeCell ref="I16:L16"/>
    <mergeCell ref="I31:L31"/>
    <mergeCell ref="I38:L38"/>
    <mergeCell ref="I59:L59"/>
    <mergeCell ref="I96:L96"/>
    <mergeCell ref="I132:L13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宋晓燕</cp:lastModifiedBy>
  <dcterms:created xsi:type="dcterms:W3CDTF">2019-06-13T09:46:00Z</dcterms:created>
  <dcterms:modified xsi:type="dcterms:W3CDTF">2024-06-03T02:10:42Z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9F676FE0834E4F10A5BFA7586A1436FC_13</vt:lpwstr>
  </property>
</Properties>
</file>