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<sst xmlns="http://schemas.openxmlformats.org/spreadsheetml/2006/main" count="55" uniqueCount="55">
  <si>
    <t>2023年10月城镇公益性岗位补贴发放公示名单</t>
  </si>
  <si>
    <t>序号</t>
  </si>
  <si>
    <t>单位名称</t>
  </si>
  <si>
    <t>公益性岗位人次</t>
  </si>
  <si>
    <t>岗位补贴（元）</t>
  </si>
  <si>
    <t>社会保险补贴（元）</t>
  </si>
  <si>
    <t>井研县纯复镇人民政府</t>
  </si>
  <si>
    <t>井研县研经镇人民政府</t>
  </si>
  <si>
    <t>井研县周坡镇人民政府</t>
  </si>
  <si>
    <t>井研县高凤镇人民政府</t>
  </si>
  <si>
    <t>井研县三江镇人民政府</t>
  </si>
  <si>
    <t>井研县宝五镇人民政府</t>
  </si>
  <si>
    <t>井研县东林镇人民政府</t>
  </si>
  <si>
    <t>井研县竹园镇人民政府</t>
  </si>
  <si>
    <t>井研县王村镇人民政府</t>
  </si>
  <si>
    <t>井研县集益镇人民政府</t>
  </si>
  <si>
    <t>井研县镇阳镇人民政府</t>
  </si>
  <si>
    <t>井研县门坎镇人民政府</t>
  </si>
  <si>
    <t>井研县马踏镇人民政府</t>
  </si>
  <si>
    <t>井研县千佛镇人民政府</t>
  </si>
  <si>
    <t>井研县医疗保险事业服务中心</t>
  </si>
  <si>
    <t>融媒体中心</t>
  </si>
  <si>
    <t>井研县民政局</t>
  </si>
  <si>
    <t>井研县审计局</t>
  </si>
  <si>
    <t>井研县人民政府研城街道办事处</t>
  </si>
  <si>
    <t>井研县档案馆</t>
  </si>
  <si>
    <t>井研县退役军人事务局</t>
  </si>
  <si>
    <t>井研县社会保险事务中心</t>
  </si>
  <si>
    <t>井研县粮食和物资储备中心</t>
  </si>
  <si>
    <t>井研县大佛水库管理所</t>
  </si>
  <si>
    <t>井研县风景园林工作站</t>
  </si>
  <si>
    <t>井研县工商联合会</t>
  </si>
  <si>
    <t>井研县就业创业促进中心</t>
  </si>
  <si>
    <t>井研县妇女联合会</t>
  </si>
  <si>
    <t>井研县新区开发建设办公室</t>
  </si>
  <si>
    <t>中国人民解放军四川省井研县人民武装部</t>
  </si>
  <si>
    <t>井研县综合行政执法局</t>
  </si>
  <si>
    <t>中国共产党井研县委员会党校</t>
  </si>
  <si>
    <t>井研县人力资源和社会保障局</t>
  </si>
  <si>
    <t>井研县公安局</t>
  </si>
  <si>
    <t>中共井研县委城乡基层治理委员会办公室</t>
  </si>
  <si>
    <t>中国共产党井研县纪律检查委员会</t>
  </si>
  <si>
    <t>井研县供销合作联社</t>
  </si>
  <si>
    <t>井研县市场监督管理局</t>
  </si>
  <si>
    <t>井研县科学技术协会</t>
  </si>
  <si>
    <t>井研县图书馆</t>
  </si>
  <si>
    <t>井研县文化体育和旅游局</t>
  </si>
  <si>
    <t>井研县市场开发服务中心</t>
  </si>
  <si>
    <t>中国共产党井研县委员会政法委员会</t>
  </si>
  <si>
    <t>乐山市井研生态环境局</t>
  </si>
  <si>
    <t>井研县行政审批局</t>
  </si>
  <si>
    <t>井研县自然资源局</t>
  </si>
  <si>
    <t>井研县公共资源交易服务中心</t>
  </si>
  <si>
    <t>井研县红十字会</t>
  </si>
  <si>
    <t>井研县司法局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</si>
</sst>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/&quot;人&quot;&quot;民&quot;&quot;政&quot;&quot;府&quot;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B51"/>
  <sheetViews>
    <sheetView tabSelected="1" workbookViewId="0">
      <selection activeCell="A1" sqref="A1:E51"/>
    </sheetView>
  </sheetViews>
  <sheetFormatPr defaultColWidth="9" defaultRowHeight="13.5"/>
  <cols>
    <col min="1" max="1" width="5" style="1" customWidth="1"/>
    <col min="2" max="2" width="37.375" style="2" customWidth="1"/>
    <col min="3" max="3" width="8.875" style="2" customWidth="1"/>
    <col min="4" max="4" width="13.625" style="2" customWidth="1"/>
    <col min="5" max="5" width="12.375" style="2" customWidth="1"/>
    <col min="6" max="16384" width="9" style="2"/>
  </cols>
  <sheetData>
    <row r="1" ht="75.75" customHeight="1" spans="1:5">
      <c r="A1" s="3" t="s">
        <v>0</v>
      </c>
      <c r="B1" s="3"/>
      <c r="C1" s="3"/>
      <c r="D1" s="3"/>
      <c r="E1" s="3"/>
    </row>
    <row r="2" ht="30.75" customHeight="1" spans="1:119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  <c r="ACC2" s="6"/>
      <c r="ACD2" s="6"/>
      <c r="ACE2" s="6"/>
      <c r="ACF2" s="6"/>
      <c r="ACG2" s="6"/>
      <c r="ACH2" s="6"/>
      <c r="ACI2" s="6"/>
      <c r="ACJ2" s="6"/>
      <c r="ACK2" s="6"/>
      <c r="ACL2" s="6"/>
      <c r="ACM2" s="6"/>
      <c r="ACN2" s="6"/>
      <c r="ACO2" s="6"/>
      <c r="ACP2" s="6"/>
      <c r="ACQ2" s="6"/>
      <c r="ACR2" s="6"/>
      <c r="ACS2" s="6"/>
      <c r="ACT2" s="6"/>
      <c r="ACU2" s="6"/>
      <c r="ACV2" s="6"/>
      <c r="ACW2" s="6"/>
      <c r="ACX2" s="6"/>
      <c r="ACY2" s="6"/>
      <c r="ACZ2" s="6"/>
      <c r="ADA2" s="6"/>
      <c r="ADB2" s="6"/>
      <c r="ADC2" s="6"/>
      <c r="ADD2" s="6"/>
      <c r="ADE2" s="6"/>
      <c r="ADF2" s="6"/>
      <c r="ADG2" s="6"/>
      <c r="ADH2" s="6"/>
      <c r="ADI2" s="6"/>
      <c r="ADJ2" s="6"/>
      <c r="ADK2" s="6"/>
      <c r="ADL2" s="6"/>
      <c r="ADM2" s="6"/>
      <c r="ADN2" s="6"/>
      <c r="ADO2" s="6"/>
      <c r="ADP2" s="6"/>
      <c r="ADQ2" s="6"/>
      <c r="ADR2" s="6"/>
      <c r="ADS2" s="6"/>
      <c r="ADT2" s="6"/>
      <c r="ADU2" s="6"/>
      <c r="ADV2" s="6"/>
      <c r="ADW2" s="6"/>
      <c r="ADX2" s="6"/>
      <c r="ADY2" s="6"/>
      <c r="ADZ2" s="6"/>
      <c r="AEA2" s="6"/>
      <c r="AEB2" s="6"/>
      <c r="AEC2" s="6"/>
      <c r="AED2" s="6"/>
      <c r="AEE2" s="6"/>
      <c r="AEF2" s="6"/>
      <c r="AEG2" s="6"/>
      <c r="AEH2" s="6"/>
      <c r="AEI2" s="6"/>
      <c r="AEJ2" s="6"/>
      <c r="AEK2" s="6"/>
      <c r="AEL2" s="6"/>
      <c r="AEM2" s="6"/>
      <c r="AEN2" s="6"/>
      <c r="AEO2" s="6"/>
      <c r="AEP2" s="6"/>
      <c r="AEQ2" s="6"/>
      <c r="AER2" s="6"/>
      <c r="AES2" s="6"/>
      <c r="AET2" s="6"/>
      <c r="AEU2" s="6"/>
      <c r="AEV2" s="6"/>
      <c r="AEW2" s="6"/>
      <c r="AEX2" s="6"/>
      <c r="AEY2" s="6"/>
      <c r="AEZ2" s="6"/>
      <c r="AFA2" s="6"/>
      <c r="AFB2" s="6"/>
      <c r="AFC2" s="6"/>
      <c r="AFD2" s="6"/>
      <c r="AFE2" s="6"/>
      <c r="AFF2" s="6"/>
      <c r="AFG2" s="6"/>
      <c r="AFH2" s="6"/>
      <c r="AFI2" s="6"/>
      <c r="AFJ2" s="6"/>
      <c r="AFK2" s="6"/>
      <c r="AFL2" s="6"/>
      <c r="AFM2" s="6"/>
      <c r="AFN2" s="6"/>
      <c r="AFO2" s="6"/>
      <c r="AFP2" s="6"/>
      <c r="AFQ2" s="6"/>
      <c r="AFR2" s="6"/>
      <c r="AFS2" s="6"/>
      <c r="AFT2" s="6"/>
      <c r="AFU2" s="6"/>
      <c r="AFV2" s="6"/>
      <c r="AFW2" s="6"/>
      <c r="AFX2" s="6"/>
      <c r="AFY2" s="6"/>
      <c r="AFZ2" s="6"/>
      <c r="AGA2" s="6"/>
      <c r="AGB2" s="6"/>
      <c r="AGC2" s="6"/>
      <c r="AGD2" s="6"/>
      <c r="AGE2" s="6"/>
      <c r="AGF2" s="6"/>
      <c r="AGG2" s="6"/>
      <c r="AGH2" s="6"/>
      <c r="AGI2" s="6"/>
      <c r="AGJ2" s="6"/>
      <c r="AGK2" s="6"/>
      <c r="AGL2" s="6"/>
      <c r="AGM2" s="6"/>
      <c r="AGN2" s="6"/>
      <c r="AGO2" s="6"/>
      <c r="AGP2" s="6"/>
      <c r="AGQ2" s="6"/>
      <c r="AGR2" s="6"/>
      <c r="AGS2" s="6"/>
      <c r="AGT2" s="6"/>
      <c r="AGU2" s="6"/>
      <c r="AGV2" s="6"/>
      <c r="AGW2" s="6"/>
      <c r="AGX2" s="6"/>
      <c r="AGY2" s="6"/>
      <c r="AGZ2" s="6"/>
      <c r="AHA2" s="6"/>
      <c r="AHB2" s="6"/>
      <c r="AHC2" s="6"/>
      <c r="AHD2" s="6"/>
      <c r="AHE2" s="6"/>
      <c r="AHF2" s="6"/>
      <c r="AHG2" s="6"/>
      <c r="AHH2" s="6"/>
      <c r="AHI2" s="6"/>
      <c r="AHJ2" s="6"/>
      <c r="AHK2" s="6"/>
      <c r="AHL2" s="6"/>
      <c r="AHM2" s="6"/>
      <c r="AHN2" s="6"/>
      <c r="AHO2" s="6"/>
      <c r="AHP2" s="6"/>
      <c r="AHQ2" s="6"/>
      <c r="AHR2" s="6"/>
      <c r="AHS2" s="6"/>
      <c r="AHT2" s="6"/>
      <c r="AHU2" s="6"/>
      <c r="AHV2" s="6"/>
      <c r="AHW2" s="6"/>
      <c r="AHX2" s="6"/>
      <c r="AHY2" s="6"/>
      <c r="AHZ2" s="6"/>
      <c r="AIA2" s="6"/>
      <c r="AIB2" s="6"/>
      <c r="AIC2" s="6"/>
      <c r="AID2" s="6"/>
      <c r="AIE2" s="6"/>
      <c r="AIF2" s="6"/>
      <c r="AIG2" s="6"/>
      <c r="AIH2" s="6"/>
      <c r="AII2" s="6"/>
      <c r="AIJ2" s="6"/>
      <c r="AIK2" s="6"/>
      <c r="AIL2" s="6"/>
      <c r="AIM2" s="6"/>
      <c r="AIN2" s="6"/>
      <c r="AIO2" s="6"/>
      <c r="AIP2" s="6"/>
      <c r="AIQ2" s="6"/>
      <c r="AIR2" s="6"/>
      <c r="AIS2" s="6"/>
      <c r="AIT2" s="6"/>
      <c r="AIU2" s="6"/>
      <c r="AIV2" s="6"/>
      <c r="AIW2" s="6"/>
      <c r="AIX2" s="6"/>
      <c r="AIY2" s="6"/>
      <c r="AIZ2" s="6"/>
      <c r="AJA2" s="6"/>
      <c r="AJB2" s="6"/>
      <c r="AJC2" s="6"/>
      <c r="AJD2" s="6"/>
      <c r="AJE2" s="6"/>
      <c r="AJF2" s="6"/>
      <c r="AJG2" s="6"/>
      <c r="AJH2" s="6"/>
      <c r="AJI2" s="6"/>
      <c r="AJJ2" s="6"/>
      <c r="AJK2" s="6"/>
      <c r="AJL2" s="6"/>
      <c r="AJM2" s="6"/>
      <c r="AJN2" s="6"/>
      <c r="AJO2" s="6"/>
      <c r="AJP2" s="6"/>
      <c r="AJQ2" s="6"/>
      <c r="AJR2" s="6"/>
      <c r="AJS2" s="6"/>
      <c r="AJT2" s="6"/>
      <c r="AJU2" s="6"/>
      <c r="AJV2" s="6"/>
      <c r="AJW2" s="6"/>
      <c r="AJX2" s="6"/>
      <c r="AJY2" s="6"/>
      <c r="AJZ2" s="6"/>
      <c r="AKA2" s="6"/>
      <c r="AKB2" s="6"/>
      <c r="AKC2" s="6"/>
      <c r="AKD2" s="6"/>
      <c r="AKE2" s="6"/>
      <c r="AKF2" s="6"/>
      <c r="AKG2" s="6"/>
      <c r="AKH2" s="6"/>
      <c r="AKI2" s="6"/>
      <c r="AKJ2" s="6"/>
      <c r="AKK2" s="6"/>
      <c r="AKL2" s="6"/>
      <c r="AKM2" s="6"/>
      <c r="AKN2" s="6"/>
      <c r="AKO2" s="6"/>
      <c r="AKP2" s="6"/>
      <c r="AKQ2" s="6"/>
      <c r="AKR2" s="6"/>
      <c r="AKS2" s="6"/>
      <c r="AKT2" s="6"/>
      <c r="AKU2" s="6"/>
      <c r="AKV2" s="6"/>
      <c r="AKW2" s="6"/>
      <c r="AKX2" s="6"/>
      <c r="AKY2" s="6"/>
      <c r="AKZ2" s="6"/>
      <c r="ALA2" s="6"/>
      <c r="ALB2" s="6"/>
      <c r="ALC2" s="6"/>
      <c r="ALD2" s="6"/>
      <c r="ALE2" s="6"/>
      <c r="ALF2" s="6"/>
      <c r="ALG2" s="6"/>
      <c r="ALH2" s="6"/>
      <c r="ALI2" s="6"/>
      <c r="ALJ2" s="6"/>
      <c r="ALK2" s="6"/>
      <c r="ALL2" s="6"/>
      <c r="ALM2" s="6"/>
      <c r="ALN2" s="6"/>
      <c r="ALO2" s="6"/>
      <c r="ALP2" s="6"/>
      <c r="ALQ2" s="6"/>
      <c r="ALR2" s="6"/>
      <c r="ALS2" s="6"/>
      <c r="ALT2" s="6"/>
      <c r="ALU2" s="6"/>
      <c r="ALV2" s="6"/>
      <c r="ALW2" s="6"/>
      <c r="ALX2" s="6"/>
      <c r="ALY2" s="6"/>
      <c r="ALZ2" s="6"/>
      <c r="AMA2" s="6"/>
      <c r="AMB2" s="6"/>
      <c r="AMC2" s="6"/>
      <c r="AMD2" s="6"/>
      <c r="AME2" s="6"/>
      <c r="AMF2" s="6"/>
      <c r="AMG2" s="6"/>
      <c r="AMH2" s="6"/>
      <c r="AMI2" s="6"/>
      <c r="AMJ2" s="6"/>
      <c r="AMK2" s="6"/>
      <c r="AML2" s="6"/>
      <c r="AMM2" s="6"/>
      <c r="AMN2" s="6"/>
      <c r="AMO2" s="6"/>
      <c r="AMP2" s="6"/>
      <c r="AMQ2" s="6"/>
      <c r="AMR2" s="6"/>
      <c r="AMS2" s="6"/>
      <c r="AMT2" s="6"/>
      <c r="AMU2" s="6"/>
      <c r="AMV2" s="6"/>
      <c r="AMW2" s="6"/>
      <c r="AMX2" s="6"/>
      <c r="AMY2" s="6"/>
      <c r="AMZ2" s="6"/>
      <c r="ANA2" s="6"/>
      <c r="ANB2" s="6"/>
      <c r="ANC2" s="6"/>
      <c r="AND2" s="6"/>
      <c r="ANE2" s="6"/>
      <c r="ANF2" s="6"/>
      <c r="ANG2" s="6"/>
      <c r="ANH2" s="6"/>
      <c r="ANI2" s="6"/>
      <c r="ANJ2" s="6"/>
      <c r="ANK2" s="6"/>
      <c r="ANL2" s="6"/>
      <c r="ANM2" s="6"/>
      <c r="ANN2" s="6"/>
      <c r="ANO2" s="6"/>
      <c r="ANP2" s="6"/>
      <c r="ANQ2" s="6"/>
      <c r="ANR2" s="6"/>
      <c r="ANS2" s="6"/>
      <c r="ANT2" s="6"/>
      <c r="ANU2" s="6"/>
      <c r="ANV2" s="6"/>
      <c r="ANW2" s="6"/>
      <c r="ANX2" s="6"/>
      <c r="ANY2" s="6"/>
      <c r="ANZ2" s="6"/>
      <c r="AOA2" s="6"/>
      <c r="AOB2" s="6"/>
      <c r="AOC2" s="6"/>
      <c r="AOD2" s="6"/>
      <c r="AOE2" s="6"/>
      <c r="AOF2" s="6"/>
      <c r="AOG2" s="6"/>
      <c r="AOH2" s="6"/>
      <c r="AOI2" s="6"/>
      <c r="AOJ2" s="6"/>
      <c r="AOK2" s="6"/>
      <c r="AOL2" s="6"/>
      <c r="AOM2" s="6"/>
      <c r="AON2" s="6"/>
      <c r="AOO2" s="6"/>
      <c r="AOP2" s="6"/>
      <c r="AOQ2" s="6"/>
      <c r="AOR2" s="6"/>
      <c r="AOS2" s="6"/>
      <c r="AOT2" s="6"/>
      <c r="AOU2" s="6"/>
      <c r="AOV2" s="6"/>
      <c r="AOW2" s="6"/>
      <c r="AOX2" s="6"/>
      <c r="AOY2" s="6"/>
      <c r="AOZ2" s="6"/>
      <c r="APA2" s="6"/>
      <c r="APB2" s="6"/>
      <c r="APC2" s="6"/>
      <c r="APD2" s="6"/>
      <c r="APE2" s="6"/>
      <c r="APF2" s="6"/>
      <c r="APG2" s="6"/>
      <c r="APH2" s="6"/>
      <c r="API2" s="6"/>
      <c r="APJ2" s="6"/>
      <c r="APK2" s="6"/>
      <c r="APL2" s="6"/>
      <c r="APM2" s="6"/>
      <c r="APN2" s="6"/>
      <c r="APO2" s="6"/>
      <c r="APP2" s="6"/>
      <c r="APQ2" s="6"/>
      <c r="APR2" s="6"/>
      <c r="APS2" s="6"/>
      <c r="APT2" s="6"/>
      <c r="APU2" s="6"/>
      <c r="APV2" s="6"/>
      <c r="APW2" s="6"/>
      <c r="APX2" s="6"/>
      <c r="APY2" s="6"/>
      <c r="APZ2" s="6"/>
      <c r="AQA2" s="6"/>
      <c r="AQB2" s="6"/>
      <c r="AQC2" s="6"/>
      <c r="AQD2" s="6"/>
      <c r="AQE2" s="6"/>
      <c r="AQF2" s="6"/>
      <c r="AQG2" s="6"/>
      <c r="AQH2" s="6"/>
      <c r="AQI2" s="6"/>
      <c r="AQJ2" s="6"/>
      <c r="AQK2" s="6"/>
      <c r="AQL2" s="6"/>
      <c r="AQM2" s="6"/>
      <c r="AQN2" s="6"/>
      <c r="AQO2" s="6"/>
      <c r="AQP2" s="6"/>
      <c r="AQQ2" s="6"/>
      <c r="AQR2" s="6"/>
      <c r="AQS2" s="6"/>
      <c r="AQT2" s="6"/>
      <c r="AQU2" s="6"/>
      <c r="AQV2" s="6"/>
      <c r="AQW2" s="6"/>
      <c r="AQX2" s="6"/>
      <c r="AQY2" s="6"/>
      <c r="AQZ2" s="6"/>
      <c r="ARA2" s="6"/>
      <c r="ARB2" s="6"/>
      <c r="ARC2" s="6"/>
      <c r="ARD2" s="6"/>
      <c r="ARE2" s="6"/>
      <c r="ARF2" s="6"/>
      <c r="ARG2" s="6"/>
      <c r="ARH2" s="6"/>
      <c r="ARI2" s="6"/>
      <c r="ARJ2" s="6"/>
      <c r="ARK2" s="6"/>
      <c r="ARL2" s="6"/>
      <c r="ARM2" s="6"/>
      <c r="ARN2" s="6"/>
      <c r="ARO2" s="6"/>
      <c r="ARP2" s="6"/>
      <c r="ARQ2" s="6"/>
      <c r="ARR2" s="6"/>
      <c r="ARS2" s="6"/>
      <c r="ART2" s="6"/>
      <c r="ARU2" s="6"/>
      <c r="ARV2" s="6"/>
      <c r="ARW2" s="6"/>
      <c r="ARX2" s="6"/>
      <c r="ARY2" s="6"/>
      <c r="ARZ2" s="6"/>
      <c r="ASA2" s="6"/>
      <c r="ASB2" s="6"/>
      <c r="ASC2" s="6"/>
      <c r="ASD2" s="6"/>
      <c r="ASE2" s="6"/>
      <c r="ASF2" s="6"/>
      <c r="ASG2" s="6"/>
      <c r="ASH2" s="6"/>
      <c r="ASI2" s="6"/>
      <c r="ASJ2" s="6"/>
      <c r="ASK2" s="6"/>
      <c r="ASL2" s="6"/>
      <c r="ASM2" s="6"/>
      <c r="ASN2" s="6"/>
      <c r="ASO2" s="6"/>
      <c r="ASP2" s="6"/>
      <c r="ASQ2" s="6"/>
      <c r="ASR2" s="6"/>
      <c r="ASS2" s="6"/>
      <c r="AST2" s="6"/>
      <c r="ASU2" s="6"/>
      <c r="ASV2" s="6"/>
      <c r="ASW2" s="6"/>
      <c r="ASX2" s="6"/>
      <c r="ASY2" s="6"/>
      <c r="ASZ2" s="6"/>
      <c r="ATA2" s="6"/>
      <c r="ATB2" s="6"/>
    </row>
    <row r="3" spans="1:5">
      <c r="A3" s="7">
        <v>1</v>
      </c>
      <c r="B3" s="8" t="s">
        <v>6</v>
      </c>
      <c r="C3" s="7">
        <v>2</v>
      </c>
      <c r="D3" s="7">
        <f>1970*C3</f>
        <v>3940</v>
      </c>
      <c r="E3" s="7">
        <f>(679.36+24.62+396.92)*C3</f>
        <v>2201.8</v>
      </c>
    </row>
    <row r="4" spans="1:5">
      <c r="A4" s="7">
        <v>2</v>
      </c>
      <c r="B4" s="8" t="s">
        <v>7</v>
      </c>
      <c r="C4" s="7">
        <v>4</v>
      </c>
      <c r="D4" s="7">
        <f>1970*C4</f>
        <v>7880</v>
      </c>
      <c r="E4" s="7">
        <f>(679.36+24.62+396.92)*C4</f>
        <v>4403.6</v>
      </c>
    </row>
    <row r="5" spans="1:5">
      <c r="A5" s="7">
        <v>3</v>
      </c>
      <c r="B5" s="8" t="s">
        <v>8</v>
      </c>
      <c r="C5" s="7">
        <v>11</v>
      </c>
      <c r="D5" s="7">
        <f>1970*C5</f>
        <v>21670</v>
      </c>
      <c r="E5" s="7">
        <f>(679.36+24.62+396.92)*C5</f>
        <v>12109.9</v>
      </c>
    </row>
    <row r="6" spans="1:5">
      <c r="A6" s="7">
        <v>4</v>
      </c>
      <c r="B6" s="8" t="s">
        <v>9</v>
      </c>
      <c r="C6" s="7">
        <v>1</v>
      </c>
      <c r="D6" s="7">
        <f>1970*C6</f>
        <v>1970</v>
      </c>
      <c r="E6" s="7">
        <f>(679.36+24.62+396.92)*C6</f>
        <v>1100.9</v>
      </c>
    </row>
    <row r="7" spans="1:5">
      <c r="A7" s="7">
        <v>5</v>
      </c>
      <c r="B7" s="7" t="s">
        <v>10</v>
      </c>
      <c r="C7" s="7">
        <v>2</v>
      </c>
      <c r="D7" s="7">
        <f>1970*C7</f>
        <v>3940</v>
      </c>
      <c r="E7" s="7">
        <f>(679.36+24.62+396.92)*C7</f>
        <v>2201.8</v>
      </c>
    </row>
    <row r="8" spans="1:5">
      <c r="A8" s="7">
        <v>6</v>
      </c>
      <c r="B8" s="8" t="s">
        <v>11</v>
      </c>
      <c r="C8" s="7">
        <v>1</v>
      </c>
      <c r="D8" s="7">
        <f>1970*C8</f>
        <v>1970</v>
      </c>
      <c r="E8" s="7">
        <f>(679.36+24.62+396.92)*C8</f>
        <v>1100.9</v>
      </c>
    </row>
    <row r="9" spans="1:5">
      <c r="A9" s="7">
        <v>7</v>
      </c>
      <c r="B9" s="8" t="s">
        <v>12</v>
      </c>
      <c r="C9" s="7">
        <v>4</v>
      </c>
      <c r="D9" s="7">
        <f>1970*C9</f>
        <v>7880</v>
      </c>
      <c r="E9" s="7">
        <f>(679.36+24.62+396.92)*C9</f>
        <v>4403.6</v>
      </c>
    </row>
    <row r="10" spans="1:5">
      <c r="A10" s="7">
        <v>8</v>
      </c>
      <c r="B10" s="8" t="s">
        <v>13</v>
      </c>
      <c r="C10" s="7">
        <v>10</v>
      </c>
      <c r="D10" s="7">
        <f>1970*C10</f>
        <v>19700</v>
      </c>
      <c r="E10" s="7">
        <f>(679.36+24.62+396.92)*C10</f>
        <v>11009</v>
      </c>
    </row>
    <row r="11" spans="1:5">
      <c r="A11" s="7">
        <v>9</v>
      </c>
      <c r="B11" s="8" t="s">
        <v>14</v>
      </c>
      <c r="C11" s="7">
        <v>3</v>
      </c>
      <c r="D11" s="7">
        <f>1970*C11</f>
        <v>5910</v>
      </c>
      <c r="E11" s="7">
        <f>(679.36+24.62+396.92)*C11</f>
        <v>3302.7</v>
      </c>
    </row>
    <row r="12" spans="1:5">
      <c r="A12" s="7">
        <v>10</v>
      </c>
      <c r="B12" s="8" t="s">
        <v>15</v>
      </c>
      <c r="C12" s="7">
        <v>6</v>
      </c>
      <c r="D12" s="7">
        <f>1970*C12</f>
        <v>11820</v>
      </c>
      <c r="E12" s="7">
        <f>(679.36+24.62+396.92)*C12</f>
        <v>6605.4</v>
      </c>
    </row>
    <row r="13" spans="1:5">
      <c r="A13" s="7">
        <v>11</v>
      </c>
      <c r="B13" s="8" t="s">
        <v>16</v>
      </c>
      <c r="C13" s="7">
        <v>6</v>
      </c>
      <c r="D13" s="7">
        <f>1970*C13</f>
        <v>11820</v>
      </c>
      <c r="E13" s="7">
        <f>(679.36+24.62+396.92)*C13</f>
        <v>6605.4</v>
      </c>
    </row>
    <row r="14" spans="1:5">
      <c r="A14" s="7">
        <v>12</v>
      </c>
      <c r="B14" s="8" t="s">
        <v>17</v>
      </c>
      <c r="C14" s="7">
        <v>1</v>
      </c>
      <c r="D14" s="7">
        <f>1970*C14</f>
        <v>1970</v>
      </c>
      <c r="E14" s="7">
        <f>(679.36+24.62+396.92)*C14</f>
        <v>1100.9</v>
      </c>
    </row>
    <row r="15" spans="1:5">
      <c r="A15" s="7">
        <v>13</v>
      </c>
      <c r="B15" s="8" t="s">
        <v>18</v>
      </c>
      <c r="C15" s="7">
        <v>6</v>
      </c>
      <c r="D15" s="7">
        <f>1970*C15</f>
        <v>11820</v>
      </c>
      <c r="E15" s="7">
        <f>(679.36+24.62+396.92)*C15</f>
        <v>6605.4</v>
      </c>
    </row>
    <row r="16" spans="1:5">
      <c r="A16" s="7">
        <v>14</v>
      </c>
      <c r="B16" s="8" t="s">
        <v>19</v>
      </c>
      <c r="C16" s="7">
        <v>6</v>
      </c>
      <c r="D16" s="7">
        <f>1970*C16</f>
        <v>11820</v>
      </c>
      <c r="E16" s="7">
        <f>(679.36+24.62+396.92)*C16</f>
        <v>6605.4</v>
      </c>
    </row>
    <row r="17" spans="1:5">
      <c r="A17" s="7">
        <v>15</v>
      </c>
      <c r="B17" s="8" t="s">
        <v>20</v>
      </c>
      <c r="C17" s="7">
        <v>4</v>
      </c>
      <c r="D17" s="7">
        <f>1970*C17</f>
        <v>7880</v>
      </c>
      <c r="E17" s="7">
        <f>(679.36+24.62+396.92)*C17</f>
        <v>4403.6</v>
      </c>
    </row>
    <row r="18" spans="1:5">
      <c r="A18" s="7">
        <v>16</v>
      </c>
      <c r="B18" s="9" t="s">
        <v>21</v>
      </c>
      <c r="C18" s="7">
        <v>2</v>
      </c>
      <c r="D18" s="7">
        <f>1970*C18</f>
        <v>3940</v>
      </c>
      <c r="E18" s="7">
        <f>(679.36+24.62+396.92)*C18</f>
        <v>2201.8</v>
      </c>
    </row>
    <row r="19" spans="1:5">
      <c r="A19" s="7">
        <v>17</v>
      </c>
      <c r="B19" s="8" t="s">
        <v>22</v>
      </c>
      <c r="C19" s="7">
        <v>11</v>
      </c>
      <c r="D19" s="7">
        <f>1970*C19</f>
        <v>21670</v>
      </c>
      <c r="E19" s="7">
        <f>(679.36+24.62+396.92)*C19</f>
        <v>12109.9</v>
      </c>
    </row>
    <row r="20" spans="1:5">
      <c r="A20" s="7">
        <v>18</v>
      </c>
      <c r="B20" s="8" t="s">
        <v>23</v>
      </c>
      <c r="C20" s="7">
        <v>2</v>
      </c>
      <c r="D20" s="7">
        <f>1970*C20</f>
        <v>3940</v>
      </c>
      <c r="E20" s="7">
        <f>(679.36+24.62+396.92)*C20</f>
        <v>2201.8</v>
      </c>
    </row>
    <row r="21" spans="1:5">
      <c r="A21" s="7">
        <v>19</v>
      </c>
      <c r="B21" s="10" t="s">
        <v>24</v>
      </c>
      <c r="C21" s="7">
        <v>35</v>
      </c>
      <c r="D21" s="7">
        <f t="shared" ref="D21:D52" si="0">1970*C21</f>
        <v>68950</v>
      </c>
      <c r="E21" s="7">
        <f t="shared" ref="E21:E52" si="1">(679.36+24.62+396.92)*C21</f>
        <v>38531.5</v>
      </c>
    </row>
    <row r="22" spans="1:5">
      <c r="A22" s="7">
        <v>20</v>
      </c>
      <c r="B22" s="7" t="s">
        <v>25</v>
      </c>
      <c r="C22" s="7">
        <v>2</v>
      </c>
      <c r="D22" s="7">
        <f t="shared" si="0"/>
        <v>3940</v>
      </c>
      <c r="E22" s="7">
        <f t="shared" si="1"/>
        <v>2201.8</v>
      </c>
    </row>
    <row r="23" spans="1:5">
      <c r="A23" s="7">
        <v>21</v>
      </c>
      <c r="B23" s="11" t="s">
        <v>26</v>
      </c>
      <c r="C23" s="7">
        <v>2</v>
      </c>
      <c r="D23" s="7">
        <f t="shared" si="0"/>
        <v>3940</v>
      </c>
      <c r="E23" s="7">
        <f t="shared" si="1"/>
        <v>2201.8</v>
      </c>
    </row>
    <row r="24" spans="1:5">
      <c r="A24" s="7">
        <v>22</v>
      </c>
      <c r="B24" s="8" t="s">
        <v>27</v>
      </c>
      <c r="C24" s="7">
        <v>4</v>
      </c>
      <c r="D24" s="7">
        <f t="shared" si="0"/>
        <v>7880</v>
      </c>
      <c r="E24" s="7">
        <f t="shared" si="1"/>
        <v>4403.6</v>
      </c>
    </row>
    <row r="25" spans="1:5">
      <c r="A25" s="7">
        <v>23</v>
      </c>
      <c r="B25" s="10" t="s">
        <v>28</v>
      </c>
      <c r="C25" s="7">
        <v>2</v>
      </c>
      <c r="D25" s="7">
        <f t="shared" si="0"/>
        <v>3940</v>
      </c>
      <c r="E25" s="7">
        <f t="shared" si="1"/>
        <v>2201.8</v>
      </c>
    </row>
    <row r="26" spans="1:5">
      <c r="A26" s="7">
        <v>24</v>
      </c>
      <c r="B26" s="8" t="s">
        <v>29</v>
      </c>
      <c r="C26" s="7">
        <v>2</v>
      </c>
      <c r="D26" s="7">
        <f t="shared" si="0"/>
        <v>3940</v>
      </c>
      <c r="E26" s="7">
        <f t="shared" si="1"/>
        <v>2201.8</v>
      </c>
    </row>
    <row r="27" spans="1:5">
      <c r="A27" s="7">
        <v>25</v>
      </c>
      <c r="B27" s="8" t="s">
        <v>30</v>
      </c>
      <c r="C27" s="7">
        <v>53</v>
      </c>
      <c r="D27" s="7">
        <f t="shared" si="0"/>
        <v>104410</v>
      </c>
      <c r="E27" s="7">
        <f t="shared" si="1"/>
        <v>58347.7</v>
      </c>
    </row>
    <row r="28" spans="1:5">
      <c r="A28" s="7">
        <v>26</v>
      </c>
      <c r="B28" s="8" t="s">
        <v>31</v>
      </c>
      <c r="C28" s="7">
        <v>1</v>
      </c>
      <c r="D28" s="7">
        <f t="shared" si="0"/>
        <v>1970</v>
      </c>
      <c r="E28" s="7">
        <f t="shared" si="1"/>
        <v>1100.9</v>
      </c>
    </row>
    <row r="29" spans="1:5">
      <c r="A29" s="7">
        <v>27</v>
      </c>
      <c r="B29" s="10" t="s">
        <v>32</v>
      </c>
      <c r="C29" s="7">
        <v>8</v>
      </c>
      <c r="D29" s="7">
        <f t="shared" si="0"/>
        <v>15760</v>
      </c>
      <c r="E29" s="7">
        <f t="shared" si="1"/>
        <v>8807.2</v>
      </c>
    </row>
    <row r="30" spans="1:5">
      <c r="A30" s="7">
        <v>28</v>
      </c>
      <c r="B30" s="8" t="s">
        <v>33</v>
      </c>
      <c r="C30" s="7">
        <v>2</v>
      </c>
      <c r="D30" s="7">
        <f t="shared" si="0"/>
        <v>3940</v>
      </c>
      <c r="E30" s="7">
        <f t="shared" si="1"/>
        <v>2201.8</v>
      </c>
    </row>
    <row r="31" spans="1:5">
      <c r="A31" s="7">
        <v>29</v>
      </c>
      <c r="B31" s="11" t="s">
        <v>34</v>
      </c>
      <c r="C31" s="7">
        <v>1</v>
      </c>
      <c r="D31" s="7">
        <f t="shared" si="0"/>
        <v>1970</v>
      </c>
      <c r="E31" s="7">
        <f t="shared" si="1"/>
        <v>1100.9</v>
      </c>
    </row>
    <row r="32" spans="1:5">
      <c r="A32" s="7">
        <v>30</v>
      </c>
      <c r="B32" s="8" t="s">
        <v>35</v>
      </c>
      <c r="C32" s="7">
        <v>4</v>
      </c>
      <c r="D32" s="7">
        <f t="shared" si="0"/>
        <v>7880</v>
      </c>
      <c r="E32" s="7">
        <f t="shared" si="1"/>
        <v>4403.6</v>
      </c>
    </row>
    <row r="33" spans="1:5">
      <c r="A33" s="7">
        <v>31</v>
      </c>
      <c r="B33" s="11" t="s">
        <v>36</v>
      </c>
      <c r="C33" s="7">
        <v>28</v>
      </c>
      <c r="D33" s="7">
        <f t="shared" si="0"/>
        <v>55160</v>
      </c>
      <c r="E33" s="7">
        <f t="shared" si="1"/>
        <v>30825.2</v>
      </c>
    </row>
    <row r="34" spans="1:5">
      <c r="A34" s="7">
        <v>32</v>
      </c>
      <c r="B34" s="8" t="s">
        <v>37</v>
      </c>
      <c r="C34" s="7">
        <v>4</v>
      </c>
      <c r="D34" s="7">
        <f t="shared" si="0"/>
        <v>7880</v>
      </c>
      <c r="E34" s="7">
        <f t="shared" si="1"/>
        <v>4403.6</v>
      </c>
    </row>
    <row r="35" spans="1:5">
      <c r="A35" s="7">
        <v>33</v>
      </c>
      <c r="B35" s="8" t="s">
        <v>38</v>
      </c>
      <c r="C35" s="7">
        <v>12</v>
      </c>
      <c r="D35" s="7">
        <f t="shared" si="0"/>
        <v>23640</v>
      </c>
      <c r="E35" s="7">
        <f t="shared" si="1"/>
        <v>13210.8</v>
      </c>
    </row>
    <row r="36" spans="1:5">
      <c r="A36" s="7">
        <v>34</v>
      </c>
      <c r="B36" s="8" t="s">
        <v>39</v>
      </c>
      <c r="C36" s="8">
        <v>14</v>
      </c>
      <c r="D36" s="7">
        <f t="shared" si="0"/>
        <v>27580</v>
      </c>
      <c r="E36" s="7">
        <f t="shared" si="1"/>
        <v>15412.6</v>
      </c>
    </row>
    <row r="37" spans="1:5">
      <c r="A37" s="7">
        <v>35</v>
      </c>
      <c r="B37" s="8" t="s">
        <v>40</v>
      </c>
      <c r="C37" s="8">
        <v>1</v>
      </c>
      <c r="D37" s="7">
        <f t="shared" si="0"/>
        <v>1970</v>
      </c>
      <c r="E37" s="7">
        <f t="shared" si="1"/>
        <v>1100.9</v>
      </c>
    </row>
    <row r="38" spans="1:5">
      <c r="A38" s="7">
        <v>36</v>
      </c>
      <c r="B38" s="8" t="s">
        <v>41</v>
      </c>
      <c r="C38" s="8">
        <v>2</v>
      </c>
      <c r="D38" s="7">
        <f t="shared" si="0"/>
        <v>3940</v>
      </c>
      <c r="E38" s="7">
        <f t="shared" si="1"/>
        <v>2201.8</v>
      </c>
    </row>
    <row r="39" spans="1:5">
      <c r="A39" s="7">
        <v>37</v>
      </c>
      <c r="B39" s="7" t="s">
        <v>42</v>
      </c>
      <c r="C39" s="7">
        <v>1</v>
      </c>
      <c r="D39" s="7">
        <f t="shared" si="0"/>
        <v>1970</v>
      </c>
      <c r="E39" s="7">
        <f t="shared" si="1"/>
        <v>1100.9</v>
      </c>
    </row>
    <row r="40" spans="1:5">
      <c r="A40" s="7">
        <v>38</v>
      </c>
      <c r="B40" s="7" t="s">
        <v>43</v>
      </c>
      <c r="C40" s="7">
        <v>5</v>
      </c>
      <c r="D40" s="7">
        <f t="shared" si="0"/>
        <v>9850</v>
      </c>
      <c r="E40" s="7">
        <f t="shared" si="1"/>
        <v>5504.5</v>
      </c>
    </row>
    <row r="41" spans="1:5">
      <c r="A41" s="7">
        <v>39</v>
      </c>
      <c r="B41" s="7" t="s">
        <v>44</v>
      </c>
      <c r="C41" s="7">
        <v>1</v>
      </c>
      <c r="D41" s="7">
        <f t="shared" si="0"/>
        <v>1970</v>
      </c>
      <c r="E41" s="7">
        <f t="shared" si="1"/>
        <v>1100.9</v>
      </c>
    </row>
    <row r="42" ht="14.25" spans="1:5">
      <c r="A42" s="7">
        <v>40</v>
      </c>
      <c r="B42" s="12" t="s">
        <v>45</v>
      </c>
      <c r="C42" s="13">
        <v>1</v>
      </c>
      <c r="D42" s="7">
        <f t="shared" si="0"/>
        <v>1970</v>
      </c>
      <c r="E42" s="7">
        <f t="shared" si="1"/>
        <v>1100.9</v>
      </c>
    </row>
    <row r="43" ht="14.25" spans="1:5">
      <c r="A43" s="7">
        <v>41</v>
      </c>
      <c r="B43" s="12" t="s">
        <v>46</v>
      </c>
      <c r="C43" s="13">
        <v>1</v>
      </c>
      <c r="D43" s="7">
        <f t="shared" si="0"/>
        <v>1970</v>
      </c>
      <c r="E43" s="7">
        <f t="shared" si="1"/>
        <v>1100.9</v>
      </c>
    </row>
    <row r="44" ht="14.25" spans="1:5">
      <c r="A44" s="7">
        <v>42</v>
      </c>
      <c r="B44" s="12" t="s">
        <v>47</v>
      </c>
      <c r="C44" s="13">
        <v>2</v>
      </c>
      <c r="D44" s="7">
        <f t="shared" si="0"/>
        <v>3940</v>
      </c>
      <c r="E44" s="7">
        <f t="shared" si="1"/>
        <v>2201.8</v>
      </c>
    </row>
    <row r="45" ht="14.25" spans="1:5">
      <c r="A45" s="7">
        <v>43</v>
      </c>
      <c r="B45" s="12" t="s">
        <v>48</v>
      </c>
      <c r="C45" s="13">
        <v>3</v>
      </c>
      <c r="D45" s="7">
        <f t="shared" si="0"/>
        <v>5910</v>
      </c>
      <c r="E45" s="7">
        <f t="shared" si="1"/>
        <v>3302.7</v>
      </c>
    </row>
    <row r="46" ht="14.25" spans="1:5">
      <c r="A46" s="7">
        <v>44</v>
      </c>
      <c r="B46" s="12" t="s">
        <v>49</v>
      </c>
      <c r="C46" s="13">
        <v>2</v>
      </c>
      <c r="D46" s="7">
        <f t="shared" si="0"/>
        <v>3940</v>
      </c>
      <c r="E46" s="7">
        <f t="shared" si="1"/>
        <v>2201.8</v>
      </c>
    </row>
    <row r="47" ht="14.25" spans="1:5">
      <c r="A47" s="7">
        <v>45</v>
      </c>
      <c r="B47" s="14" t="s">
        <v>50</v>
      </c>
      <c r="C47" s="15">
        <v>3</v>
      </c>
      <c r="D47" s="7">
        <f t="shared" si="0"/>
        <v>5910</v>
      </c>
      <c r="E47" s="7">
        <f t="shared" si="1"/>
        <v>3302.7</v>
      </c>
    </row>
    <row r="48" ht="14.25" spans="1:5">
      <c r="A48" s="7">
        <v>46</v>
      </c>
      <c r="B48" s="13" t="s">
        <v>51</v>
      </c>
      <c r="C48" s="13">
        <v>1</v>
      </c>
      <c r="D48" s="7">
        <f t="shared" si="0"/>
        <v>1970</v>
      </c>
      <c r="E48" s="7">
        <f t="shared" si="1"/>
        <v>1100.9</v>
      </c>
    </row>
    <row r="49" ht="14.25" spans="1:5">
      <c r="A49" s="7">
        <v>47</v>
      </c>
      <c r="B49" s="13" t="s">
        <v>52</v>
      </c>
      <c r="C49" s="13">
        <v>2</v>
      </c>
      <c r="D49" s="7">
        <f t="shared" si="0"/>
        <v>3940</v>
      </c>
      <c r="E49" s="7">
        <f t="shared" si="1"/>
        <v>2201.8</v>
      </c>
    </row>
    <row r="50" ht="14.25" spans="1:5">
      <c r="A50" s="7">
        <v>48</v>
      </c>
      <c r="B50" s="13" t="s">
        <v>53</v>
      </c>
      <c r="C50" s="13">
        <v>1</v>
      </c>
      <c r="D50" s="7">
        <f>1970*C50</f>
        <v>1970</v>
      </c>
      <c r="E50" s="7">
        <f>(679.36+24.62+396.92)*C50</f>
        <v>1100.9</v>
      </c>
    </row>
    <row r="51" ht="14.25" spans="1:5">
      <c r="A51" s="7">
        <v>49</v>
      </c>
      <c r="B51" s="13" t="s">
        <v>54</v>
      </c>
      <c r="C51" s="16">
        <v>1</v>
      </c>
      <c r="D51" s="7">
        <f>1970*C51</f>
        <v>1970</v>
      </c>
      <c r="E51" s="7">
        <f>(679.36+24.62+396.92)*C51</f>
        <v>1100.9</v>
      </c>
    </row>
  </sheetData>
  <mergeCells count="1">
    <mergeCell ref="A1:E1"/>
  </mergeCells>
  <pageMargins left="0.9444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jy</cp:lastModifiedBy>
  <dcterms:created xsi:type="dcterms:W3CDTF">2021-06-04T02:13:00Z</dcterms:created>
  <dcterms:modified xsi:type="dcterms:W3CDTF">2023-11-13T01:39:33Z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D57A2B1B7A07469D9A3A6A819450507C_13</vt:lpwstr>
  </property>
</Properties>
</file>