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\Desktop\"/>
    </mc:Choice>
  </mc:AlternateContent>
  <bookViews>
    <workbookView xWindow="0" yWindow="0" windowWidth="28800" windowHeight="12300"/>
  </bookViews>
  <sheets>
    <sheet name="成绩总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11" i="1"/>
  <c r="I12" i="1"/>
  <c r="I13" i="1"/>
  <c r="I15" i="1"/>
  <c r="I16" i="1"/>
  <c r="I19" i="1"/>
  <c r="I22" i="1"/>
  <c r="I23" i="1"/>
  <c r="I24" i="1"/>
  <c r="I25" i="1"/>
  <c r="I26" i="1"/>
  <c r="I27" i="1"/>
  <c r="I28" i="1"/>
  <c r="I29" i="1"/>
  <c r="I32" i="1"/>
  <c r="I33" i="1"/>
  <c r="I35" i="1"/>
  <c r="I36" i="1"/>
  <c r="I37" i="1"/>
  <c r="I38" i="1"/>
  <c r="I40" i="1"/>
  <c r="I41" i="1"/>
  <c r="I44" i="1"/>
  <c r="I46" i="1"/>
  <c r="I47" i="1"/>
  <c r="G4" i="1"/>
  <c r="G5" i="1"/>
  <c r="G6" i="1"/>
  <c r="G7" i="1"/>
  <c r="G8" i="1"/>
  <c r="G9" i="1"/>
  <c r="G10" i="1"/>
  <c r="G11" i="1"/>
  <c r="J11" i="1" s="1"/>
  <c r="G12" i="1"/>
  <c r="J12" i="1" s="1"/>
  <c r="G13" i="1"/>
  <c r="J13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J35" i="1" s="1"/>
  <c r="G36" i="1"/>
  <c r="J36" i="1" s="1"/>
  <c r="G37" i="1"/>
  <c r="J37" i="1" s="1"/>
  <c r="G38" i="1"/>
  <c r="J38" i="1" s="1"/>
  <c r="G39" i="1"/>
  <c r="G40" i="1"/>
  <c r="G41" i="1"/>
  <c r="G42" i="1"/>
  <c r="G43" i="1"/>
  <c r="G44" i="1"/>
  <c r="G45" i="1"/>
  <c r="G46" i="1"/>
  <c r="J46" i="1" s="1"/>
  <c r="G47" i="1"/>
  <c r="J47" i="1" s="1"/>
  <c r="I3" i="1"/>
  <c r="G3" i="1"/>
  <c r="J7" i="1" l="1"/>
  <c r="J26" i="1"/>
  <c r="J22" i="1"/>
  <c r="J6" i="1"/>
  <c r="J8" i="1"/>
  <c r="J4" i="1"/>
  <c r="J3" i="1"/>
  <c r="J41" i="1"/>
  <c r="J33" i="1"/>
  <c r="J29" i="1"/>
  <c r="J25" i="1"/>
  <c r="J27" i="1"/>
  <c r="J23" i="1"/>
  <c r="J19" i="1"/>
  <c r="J15" i="1"/>
  <c r="J5" i="1"/>
  <c r="J44" i="1"/>
  <c r="J40" i="1"/>
  <c r="J32" i="1"/>
  <c r="J28" i="1"/>
  <c r="J24" i="1"/>
  <c r="J16" i="1"/>
  <c r="D8" i="1" l="1"/>
</calcChain>
</file>

<file path=xl/sharedStrings.xml><?xml version="1.0" encoding="utf-8"?>
<sst xmlns="http://schemas.openxmlformats.org/spreadsheetml/2006/main" count="163" uniqueCount="119">
  <si>
    <t>序号</t>
  </si>
  <si>
    <t>姓名</t>
  </si>
  <si>
    <t>报考单位</t>
  </si>
  <si>
    <t>准考证号</t>
  </si>
  <si>
    <t>笔试成绩</t>
  </si>
  <si>
    <t>面试成绩</t>
  </si>
  <si>
    <t>谢宜纹</t>
  </si>
  <si>
    <t>竹园镇人民政府</t>
  </si>
  <si>
    <t>7071100400128</t>
  </si>
  <si>
    <t>王泽海</t>
  </si>
  <si>
    <t>7071100102313</t>
  </si>
  <si>
    <t>刘钰彤</t>
  </si>
  <si>
    <t>纯复镇人民政府</t>
  </si>
  <si>
    <t>7071100204601</t>
  </si>
  <si>
    <t>蒲竺青</t>
  </si>
  <si>
    <t>7071100101727</t>
  </si>
  <si>
    <t>赵纯纯</t>
  </si>
  <si>
    <t>7071100501305</t>
  </si>
  <si>
    <t>王思雯</t>
  </si>
  <si>
    <t>镇阳镇人民政府</t>
  </si>
  <si>
    <t>杨秉泰</t>
  </si>
  <si>
    <t>7071100203617</t>
  </si>
  <si>
    <t>邹黎</t>
  </si>
  <si>
    <t>7071100301326</t>
  </si>
  <si>
    <t>潘凌玉</t>
  </si>
  <si>
    <t>研经镇人民政府</t>
  </si>
  <si>
    <t>7071100301005</t>
  </si>
  <si>
    <t>严丹丹</t>
  </si>
  <si>
    <t>7071100400303</t>
  </si>
  <si>
    <t>陈佳怡</t>
  </si>
  <si>
    <t>7071100500205</t>
  </si>
  <si>
    <t>申田</t>
  </si>
  <si>
    <t>7071100200809</t>
  </si>
  <si>
    <t>唐一</t>
  </si>
  <si>
    <t>千佛镇人民政府</t>
  </si>
  <si>
    <t>7071100103409</t>
  </si>
  <si>
    <t>石冬琳</t>
  </si>
  <si>
    <t>7071100101723</t>
  </si>
  <si>
    <t>王可</t>
  </si>
  <si>
    <t>7071100200702</t>
  </si>
  <si>
    <t>刘宇</t>
  </si>
  <si>
    <t>7071100402317</t>
  </si>
  <si>
    <t>徐庆</t>
  </si>
  <si>
    <t>东林镇人民政府</t>
  </si>
  <si>
    <t>7071100105805</t>
    <phoneticPr fontId="14" type="noConversion"/>
  </si>
  <si>
    <t>胡家梁</t>
  </si>
  <si>
    <t>7071100502501</t>
  </si>
  <si>
    <t>曾阳</t>
  </si>
  <si>
    <t>7071100502415</t>
    <phoneticPr fontId="14" type="noConversion"/>
  </si>
  <si>
    <t>陈奕璇</t>
  </si>
  <si>
    <t>门坎镇人民政府</t>
  </si>
  <si>
    <t>7071100105920</t>
  </si>
  <si>
    <t>乐欣宇</t>
  </si>
  <si>
    <t>7071100401223</t>
  </si>
  <si>
    <t>刘思利</t>
  </si>
  <si>
    <t>7071100304613</t>
  </si>
  <si>
    <t>周颖</t>
  </si>
  <si>
    <t>高凤镇人民政府</t>
  </si>
  <si>
    <t>7071100402307</t>
  </si>
  <si>
    <t>陈雨婷</t>
  </si>
  <si>
    <t>7071100101722</t>
  </si>
  <si>
    <t>扶浪</t>
  </si>
  <si>
    <t>7071100103524</t>
  </si>
  <si>
    <t>邓帅</t>
  </si>
  <si>
    <t>7071100100914</t>
  </si>
  <si>
    <t>薛媛</t>
  </si>
  <si>
    <t>井研县周坡镇初级中学校</t>
  </si>
  <si>
    <t>7071100102414</t>
    <phoneticPr fontId="15" type="noConversion"/>
  </si>
  <si>
    <t>董瑞琦</t>
  </si>
  <si>
    <t>7071100201212</t>
  </si>
  <si>
    <t>帅倩羽</t>
  </si>
  <si>
    <t>7071100102101</t>
  </si>
  <si>
    <t>苏琳钧</t>
  </si>
  <si>
    <t>井研县马踏镇初级中学校</t>
  </si>
  <si>
    <t>7071100104403</t>
  </si>
  <si>
    <t>峨毛宇星</t>
  </si>
  <si>
    <t>7071100301912</t>
  </si>
  <si>
    <t>陈文静</t>
  </si>
  <si>
    <t>7071100502225</t>
  </si>
  <si>
    <t>郑佳敏</t>
  </si>
  <si>
    <t>纯复镇卫生院</t>
  </si>
  <si>
    <t>7071100104427</t>
  </si>
  <si>
    <t>低于该面试组面试平均分</t>
    <phoneticPr fontId="14" type="noConversion"/>
  </si>
  <si>
    <t>薛超</t>
  </si>
  <si>
    <t>高凤镇卫生院</t>
  </si>
  <si>
    <t>7071100201916</t>
  </si>
  <si>
    <t>鲁仁阿琳</t>
  </si>
  <si>
    <t>7071100104419</t>
  </si>
  <si>
    <t>阿洛彝布</t>
  </si>
  <si>
    <t>7071100304412</t>
  </si>
  <si>
    <t>林霞</t>
  </si>
  <si>
    <t>7071100105121</t>
  </si>
  <si>
    <t>祝秋兰</t>
  </si>
  <si>
    <t>研经镇中心卫生院</t>
  </si>
  <si>
    <t>7071100302529</t>
  </si>
  <si>
    <t>曾驿淇</t>
  </si>
  <si>
    <t>7071100300105</t>
  </si>
  <si>
    <t>李欣宇</t>
  </si>
  <si>
    <t>7071100104911</t>
  </si>
  <si>
    <t>黄春婷</t>
  </si>
  <si>
    <t>7071100105802</t>
  </si>
  <si>
    <t>程熙芮</t>
  </si>
  <si>
    <t>门坎镇卫生院</t>
  </si>
  <si>
    <t>7071100202106</t>
  </si>
  <si>
    <t>陈翰轩</t>
  </si>
  <si>
    <t>7071100106802</t>
  </si>
  <si>
    <t>胡烨玉</t>
  </si>
  <si>
    <t>集益镇卫生院</t>
  </si>
  <si>
    <t>7071100402522</t>
  </si>
  <si>
    <t>周秀芝</t>
  </si>
  <si>
    <t>宝五镇卫生院</t>
  </si>
  <si>
    <t>7071100106805</t>
  </si>
  <si>
    <t>职位编码</t>
    <phoneticPr fontId="1" type="noConversion"/>
  </si>
  <si>
    <t>笔试折合成绩</t>
    <phoneticPr fontId="1" type="noConversion"/>
  </si>
  <si>
    <t>面试折合成绩</t>
    <phoneticPr fontId="1" type="noConversion"/>
  </si>
  <si>
    <t>总成绩</t>
    <phoneticPr fontId="1" type="noConversion"/>
  </si>
  <si>
    <t>总排名</t>
    <phoneticPr fontId="1" type="noConversion"/>
  </si>
  <si>
    <t>缺考</t>
    <phoneticPr fontId="1" type="noConversion"/>
  </si>
  <si>
    <t>井研县2022年“三支一扶”面试成绩、总成绩及排名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</si>
</sst>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20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4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601;&#19994;&#20419;&#36827;&#32929;2022\2022&#24180;&#19977;&#25903;&#19968;&#25206;&#38656;&#27714;&#35745;&#21010;\&#25307;&#32771;\&#20117;&#30740;&#31508;&#357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2">
          <cell r="AK122" t="str">
            <v>7071100402204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P4" sqref="P4"/>
    </sheetView>
  </sheetViews>
  <sheetFormatPr defaultColWidth="9" defaultRowHeight="32.25" customHeight="1" x14ac:dyDescent="0.2"/>
  <cols>
    <col min="1" max="1" width="5.625" customWidth="1"/>
    <col min="2" max="2" width="12.25" customWidth="1"/>
    <col min="3" max="3" width="31" customWidth="1"/>
    <col min="4" max="4" width="19.875" customWidth="1"/>
    <col min="5" max="5" width="14.25" customWidth="1"/>
    <col min="6" max="6" width="6.875" customWidth="1"/>
    <col min="7" max="7" width="8.625" customWidth="1"/>
    <col min="8" max="8" width="9.375" customWidth="1"/>
    <col min="9" max="9" width="8.875" customWidth="1"/>
    <col min="10" max="10" width="10.375" customWidth="1"/>
    <col min="11" max="11" width="10.5" customWidth="1"/>
  </cols>
  <sheetData>
    <row r="1" spans="1:11" ht="31.5" customHeight="1" x14ac:dyDescent="0.45">
      <c r="A1" s="22" t="s">
        <v>118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9" customFormat="1" ht="33.75" customHeight="1" x14ac:dyDescent="0.2">
      <c r="A2" s="16" t="s">
        <v>0</v>
      </c>
      <c r="B2" s="17" t="s">
        <v>1</v>
      </c>
      <c r="C2" s="16" t="s">
        <v>2</v>
      </c>
      <c r="D2" s="16" t="s">
        <v>3</v>
      </c>
      <c r="E2" s="18" t="s">
        <v>112</v>
      </c>
      <c r="F2" s="16" t="s">
        <v>4</v>
      </c>
      <c r="G2" s="18" t="s">
        <v>113</v>
      </c>
      <c r="H2" s="16" t="s">
        <v>5</v>
      </c>
      <c r="I2" s="18" t="s">
        <v>114</v>
      </c>
      <c r="J2" s="18" t="s">
        <v>115</v>
      </c>
      <c r="K2" s="18" t="s">
        <v>116</v>
      </c>
    </row>
    <row r="3" spans="1:11" ht="27.95" customHeight="1" x14ac:dyDescent="0.25">
      <c r="A3" s="1">
        <v>1</v>
      </c>
      <c r="B3" s="2" t="s">
        <v>6</v>
      </c>
      <c r="C3" s="3" t="s">
        <v>7</v>
      </c>
      <c r="D3" s="4" t="s">
        <v>8</v>
      </c>
      <c r="E3" s="14">
        <v>10070001</v>
      </c>
      <c r="F3" s="5">
        <v>71</v>
      </c>
      <c r="G3" s="5">
        <f>F3/2</f>
        <v>35.5</v>
      </c>
      <c r="H3" s="6">
        <v>87.8</v>
      </c>
      <c r="I3" s="6">
        <f>H3/2</f>
        <v>43.9</v>
      </c>
      <c r="J3" s="6">
        <f>G3+I3</f>
        <v>79.400000000000006</v>
      </c>
      <c r="K3" s="7">
        <v>1</v>
      </c>
    </row>
    <row r="4" spans="1:11" ht="27.95" customHeight="1" x14ac:dyDescent="0.25">
      <c r="A4" s="1">
        <v>2</v>
      </c>
      <c r="B4" s="2" t="s">
        <v>9</v>
      </c>
      <c r="C4" s="3" t="s">
        <v>7</v>
      </c>
      <c r="D4" s="4" t="s">
        <v>10</v>
      </c>
      <c r="E4" s="14">
        <v>10070001</v>
      </c>
      <c r="F4" s="5">
        <v>70</v>
      </c>
      <c r="G4" s="5">
        <f t="shared" ref="G4:G47" si="0">F4/2</f>
        <v>35</v>
      </c>
      <c r="H4" s="6">
        <v>69.599999999999994</v>
      </c>
      <c r="I4" s="6">
        <f t="shared" ref="I4:I47" si="1">H4/2</f>
        <v>34.799999999999997</v>
      </c>
      <c r="J4" s="6">
        <f t="shared" ref="J4:J47" si="2">G4+I4</f>
        <v>69.8</v>
      </c>
      <c r="K4" s="7">
        <v>2</v>
      </c>
    </row>
    <row r="5" spans="1:11" ht="27.95" customHeight="1" x14ac:dyDescent="0.25">
      <c r="A5" s="1">
        <v>3</v>
      </c>
      <c r="B5" s="2" t="s">
        <v>11</v>
      </c>
      <c r="C5" s="3" t="s">
        <v>12</v>
      </c>
      <c r="D5" s="4" t="s">
        <v>13</v>
      </c>
      <c r="E5" s="14">
        <v>10070002</v>
      </c>
      <c r="F5" s="5">
        <v>71</v>
      </c>
      <c r="G5" s="5">
        <f t="shared" si="0"/>
        <v>35.5</v>
      </c>
      <c r="H5" s="6">
        <v>77.2</v>
      </c>
      <c r="I5" s="6">
        <f t="shared" si="1"/>
        <v>38.6</v>
      </c>
      <c r="J5" s="6">
        <f t="shared" si="2"/>
        <v>74.099999999999994</v>
      </c>
      <c r="K5" s="7">
        <v>1</v>
      </c>
    </row>
    <row r="6" spans="1:11" ht="27.95" customHeight="1" x14ac:dyDescent="0.25">
      <c r="A6" s="1">
        <v>4</v>
      </c>
      <c r="B6" s="2" t="s">
        <v>14</v>
      </c>
      <c r="C6" s="3" t="s">
        <v>12</v>
      </c>
      <c r="D6" s="4" t="s">
        <v>15</v>
      </c>
      <c r="E6" s="14">
        <v>10070002</v>
      </c>
      <c r="F6" s="5">
        <v>63</v>
      </c>
      <c r="G6" s="5">
        <f t="shared" si="0"/>
        <v>31.5</v>
      </c>
      <c r="H6" s="6">
        <v>80.2</v>
      </c>
      <c r="I6" s="6">
        <f t="shared" si="1"/>
        <v>40.1</v>
      </c>
      <c r="J6" s="6">
        <f t="shared" si="2"/>
        <v>71.599999999999994</v>
      </c>
      <c r="K6" s="7">
        <v>2</v>
      </c>
    </row>
    <row r="7" spans="1:11" ht="27.95" customHeight="1" x14ac:dyDescent="0.25">
      <c r="A7" s="1">
        <v>5</v>
      </c>
      <c r="B7" s="2" t="s">
        <v>16</v>
      </c>
      <c r="C7" s="3" t="s">
        <v>12</v>
      </c>
      <c r="D7" s="4" t="s">
        <v>17</v>
      </c>
      <c r="E7" s="14">
        <v>10070002</v>
      </c>
      <c r="F7" s="5">
        <v>63</v>
      </c>
      <c r="G7" s="5">
        <f t="shared" si="0"/>
        <v>31.5</v>
      </c>
      <c r="H7" s="6">
        <v>79.8</v>
      </c>
      <c r="I7" s="6">
        <f t="shared" si="1"/>
        <v>39.9</v>
      </c>
      <c r="J7" s="6">
        <f t="shared" si="2"/>
        <v>71.400000000000006</v>
      </c>
      <c r="K7" s="7">
        <v>3</v>
      </c>
    </row>
    <row r="8" spans="1:11" ht="27.95" customHeight="1" x14ac:dyDescent="0.25">
      <c r="A8" s="1">
        <v>6</v>
      </c>
      <c r="B8" s="2" t="s">
        <v>18</v>
      </c>
      <c r="C8" s="3" t="s">
        <v>19</v>
      </c>
      <c r="D8" s="4" t="str">
        <f>[1]Sheet1!$AK$122</f>
        <v>7071100402204</v>
      </c>
      <c r="E8" s="14">
        <v>10070003</v>
      </c>
      <c r="F8" s="5">
        <v>60</v>
      </c>
      <c r="G8" s="5">
        <f t="shared" si="0"/>
        <v>30</v>
      </c>
      <c r="H8" s="6">
        <v>84.8</v>
      </c>
      <c r="I8" s="6">
        <f t="shared" si="1"/>
        <v>42.4</v>
      </c>
      <c r="J8" s="6">
        <f t="shared" si="2"/>
        <v>72.400000000000006</v>
      </c>
      <c r="K8" s="7">
        <v>1</v>
      </c>
    </row>
    <row r="9" spans="1:11" ht="27.95" customHeight="1" x14ac:dyDescent="0.25">
      <c r="A9" s="1">
        <v>7</v>
      </c>
      <c r="B9" s="2" t="s">
        <v>20</v>
      </c>
      <c r="C9" s="3" t="s">
        <v>19</v>
      </c>
      <c r="D9" s="4" t="s">
        <v>21</v>
      </c>
      <c r="E9" s="14">
        <v>10070003</v>
      </c>
      <c r="F9" s="5">
        <v>66</v>
      </c>
      <c r="G9" s="5">
        <f t="shared" si="0"/>
        <v>33</v>
      </c>
      <c r="H9" s="20"/>
      <c r="I9" s="20"/>
      <c r="J9" s="20"/>
      <c r="K9" s="21" t="s">
        <v>117</v>
      </c>
    </row>
    <row r="10" spans="1:11" ht="27.95" customHeight="1" x14ac:dyDescent="0.25">
      <c r="A10" s="1">
        <v>8</v>
      </c>
      <c r="B10" s="2" t="s">
        <v>22</v>
      </c>
      <c r="C10" s="3" t="s">
        <v>19</v>
      </c>
      <c r="D10" s="4" t="s">
        <v>23</v>
      </c>
      <c r="E10" s="14">
        <v>10070003</v>
      </c>
      <c r="F10" s="5">
        <v>62</v>
      </c>
      <c r="G10" s="5">
        <f t="shared" si="0"/>
        <v>31</v>
      </c>
      <c r="H10" s="20"/>
      <c r="I10" s="20"/>
      <c r="J10" s="20"/>
      <c r="K10" s="21" t="s">
        <v>117</v>
      </c>
    </row>
    <row r="11" spans="1:11" ht="27.95" customHeight="1" x14ac:dyDescent="0.25">
      <c r="A11" s="1">
        <v>9</v>
      </c>
      <c r="B11" s="2" t="s">
        <v>24</v>
      </c>
      <c r="C11" s="3" t="s">
        <v>25</v>
      </c>
      <c r="D11" s="4" t="s">
        <v>26</v>
      </c>
      <c r="E11" s="14">
        <v>10070004</v>
      </c>
      <c r="F11" s="5">
        <v>62</v>
      </c>
      <c r="G11" s="5">
        <f t="shared" si="0"/>
        <v>31</v>
      </c>
      <c r="H11" s="6">
        <v>83.6</v>
      </c>
      <c r="I11" s="6">
        <f t="shared" si="1"/>
        <v>41.8</v>
      </c>
      <c r="J11" s="6">
        <f t="shared" si="2"/>
        <v>72.8</v>
      </c>
      <c r="K11" s="7">
        <v>1</v>
      </c>
    </row>
    <row r="12" spans="1:11" ht="27.95" customHeight="1" x14ac:dyDescent="0.25">
      <c r="A12" s="1">
        <v>10</v>
      </c>
      <c r="B12" s="2" t="s">
        <v>27</v>
      </c>
      <c r="C12" s="3" t="s">
        <v>25</v>
      </c>
      <c r="D12" s="4" t="s">
        <v>28</v>
      </c>
      <c r="E12" s="14">
        <v>10070004</v>
      </c>
      <c r="F12" s="5">
        <v>62</v>
      </c>
      <c r="G12" s="5">
        <f t="shared" si="0"/>
        <v>31</v>
      </c>
      <c r="H12" s="6">
        <v>74.8</v>
      </c>
      <c r="I12" s="6">
        <f t="shared" si="1"/>
        <v>37.4</v>
      </c>
      <c r="J12" s="6">
        <f t="shared" si="2"/>
        <v>68.400000000000006</v>
      </c>
      <c r="K12" s="7">
        <v>2</v>
      </c>
    </row>
    <row r="13" spans="1:11" ht="27.95" customHeight="1" x14ac:dyDescent="0.25">
      <c r="A13" s="1">
        <v>11</v>
      </c>
      <c r="B13" s="2" t="s">
        <v>29</v>
      </c>
      <c r="C13" s="3" t="s">
        <v>25</v>
      </c>
      <c r="D13" s="4" t="s">
        <v>30</v>
      </c>
      <c r="E13" s="14">
        <v>10070004</v>
      </c>
      <c r="F13" s="5">
        <v>68</v>
      </c>
      <c r="G13" s="5">
        <f t="shared" si="0"/>
        <v>34</v>
      </c>
      <c r="H13" s="6">
        <v>59.6</v>
      </c>
      <c r="I13" s="6">
        <f t="shared" si="1"/>
        <v>29.8</v>
      </c>
      <c r="J13" s="6">
        <f t="shared" si="2"/>
        <v>63.8</v>
      </c>
      <c r="K13" s="7">
        <v>3</v>
      </c>
    </row>
    <row r="14" spans="1:11" ht="27.95" customHeight="1" x14ac:dyDescent="0.25">
      <c r="A14" s="1">
        <v>12</v>
      </c>
      <c r="B14" s="2" t="s">
        <v>31</v>
      </c>
      <c r="C14" s="3" t="s">
        <v>25</v>
      </c>
      <c r="D14" s="4" t="s">
        <v>32</v>
      </c>
      <c r="E14" s="14">
        <v>10070004</v>
      </c>
      <c r="F14" s="5">
        <v>63</v>
      </c>
      <c r="G14" s="5">
        <f t="shared" si="0"/>
        <v>31.5</v>
      </c>
      <c r="H14" s="20"/>
      <c r="I14" s="20"/>
      <c r="J14" s="20"/>
      <c r="K14" s="21" t="s">
        <v>117</v>
      </c>
    </row>
    <row r="15" spans="1:11" ht="27.95" customHeight="1" x14ac:dyDescent="0.25">
      <c r="A15" s="1">
        <v>13</v>
      </c>
      <c r="B15" s="3" t="s">
        <v>33</v>
      </c>
      <c r="C15" s="3" t="s">
        <v>34</v>
      </c>
      <c r="D15" s="4" t="s">
        <v>35</v>
      </c>
      <c r="E15" s="14">
        <v>10070005</v>
      </c>
      <c r="F15" s="5">
        <v>67</v>
      </c>
      <c r="G15" s="5">
        <f t="shared" si="0"/>
        <v>33.5</v>
      </c>
      <c r="H15" s="6">
        <v>78.400000000000006</v>
      </c>
      <c r="I15" s="6">
        <f t="shared" si="1"/>
        <v>39.200000000000003</v>
      </c>
      <c r="J15" s="6">
        <f t="shared" si="2"/>
        <v>72.7</v>
      </c>
      <c r="K15" s="7">
        <v>1</v>
      </c>
    </row>
    <row r="16" spans="1:11" ht="27.95" customHeight="1" x14ac:dyDescent="0.25">
      <c r="A16" s="1">
        <v>14</v>
      </c>
      <c r="B16" s="2" t="s">
        <v>36</v>
      </c>
      <c r="C16" s="3" t="s">
        <v>34</v>
      </c>
      <c r="D16" s="4" t="s">
        <v>37</v>
      </c>
      <c r="E16" s="14">
        <v>10070005</v>
      </c>
      <c r="F16" s="5">
        <v>63</v>
      </c>
      <c r="G16" s="5">
        <f t="shared" si="0"/>
        <v>31.5</v>
      </c>
      <c r="H16" s="6">
        <v>78.2</v>
      </c>
      <c r="I16" s="6">
        <f t="shared" si="1"/>
        <v>39.1</v>
      </c>
      <c r="J16" s="6">
        <f t="shared" si="2"/>
        <v>70.599999999999994</v>
      </c>
      <c r="K16" s="7">
        <v>2</v>
      </c>
    </row>
    <row r="17" spans="1:11" ht="27.95" customHeight="1" x14ac:dyDescent="0.25">
      <c r="A17" s="1">
        <v>15</v>
      </c>
      <c r="B17" s="2" t="s">
        <v>38</v>
      </c>
      <c r="C17" s="3" t="s">
        <v>34</v>
      </c>
      <c r="D17" s="4" t="s">
        <v>39</v>
      </c>
      <c r="E17" s="14">
        <v>10070005</v>
      </c>
      <c r="F17" s="5">
        <v>63</v>
      </c>
      <c r="G17" s="5">
        <f t="shared" si="0"/>
        <v>31.5</v>
      </c>
      <c r="H17" s="20"/>
      <c r="I17" s="20"/>
      <c r="J17" s="20"/>
      <c r="K17" s="21" t="s">
        <v>117</v>
      </c>
    </row>
    <row r="18" spans="1:11" ht="27.95" customHeight="1" x14ac:dyDescent="0.25">
      <c r="A18" s="1">
        <v>16</v>
      </c>
      <c r="B18" s="3" t="s">
        <v>40</v>
      </c>
      <c r="C18" s="3" t="s">
        <v>34</v>
      </c>
      <c r="D18" s="4" t="s">
        <v>41</v>
      </c>
      <c r="E18" s="14">
        <v>10070005</v>
      </c>
      <c r="F18" s="5">
        <v>63</v>
      </c>
      <c r="G18" s="5">
        <f t="shared" si="0"/>
        <v>31.5</v>
      </c>
      <c r="H18" s="20"/>
      <c r="I18" s="20"/>
      <c r="J18" s="20"/>
      <c r="K18" s="21" t="s">
        <v>117</v>
      </c>
    </row>
    <row r="19" spans="1:11" ht="27.95" customHeight="1" x14ac:dyDescent="0.25">
      <c r="A19" s="1">
        <v>17</v>
      </c>
      <c r="B19" s="2" t="s">
        <v>42</v>
      </c>
      <c r="C19" s="3" t="s">
        <v>43</v>
      </c>
      <c r="D19" s="9" t="s">
        <v>44</v>
      </c>
      <c r="E19" s="14">
        <v>10070006</v>
      </c>
      <c r="F19" s="5">
        <v>58</v>
      </c>
      <c r="G19" s="5">
        <f t="shared" si="0"/>
        <v>29</v>
      </c>
      <c r="H19" s="6">
        <v>82</v>
      </c>
      <c r="I19" s="6">
        <f t="shared" si="1"/>
        <v>41</v>
      </c>
      <c r="J19" s="6">
        <f t="shared" si="2"/>
        <v>70</v>
      </c>
      <c r="K19" s="7">
        <v>1</v>
      </c>
    </row>
    <row r="20" spans="1:11" ht="27.95" customHeight="1" x14ac:dyDescent="0.25">
      <c r="A20" s="1">
        <v>18</v>
      </c>
      <c r="B20" s="2" t="s">
        <v>45</v>
      </c>
      <c r="C20" s="3" t="s">
        <v>43</v>
      </c>
      <c r="D20" s="4" t="s">
        <v>46</v>
      </c>
      <c r="E20" s="14">
        <v>10070006</v>
      </c>
      <c r="F20" s="5">
        <v>62</v>
      </c>
      <c r="G20" s="5">
        <f t="shared" si="0"/>
        <v>31</v>
      </c>
      <c r="H20" s="20"/>
      <c r="I20" s="20"/>
      <c r="J20" s="20"/>
      <c r="K20" s="21" t="s">
        <v>117</v>
      </c>
    </row>
    <row r="21" spans="1:11" ht="27.95" customHeight="1" x14ac:dyDescent="0.25">
      <c r="A21" s="1">
        <v>19</v>
      </c>
      <c r="B21" s="2" t="s">
        <v>47</v>
      </c>
      <c r="C21" s="3" t="s">
        <v>43</v>
      </c>
      <c r="D21" s="9" t="s">
        <v>48</v>
      </c>
      <c r="E21" s="14">
        <v>10070006</v>
      </c>
      <c r="F21" s="5">
        <v>58</v>
      </c>
      <c r="G21" s="5">
        <f t="shared" si="0"/>
        <v>29</v>
      </c>
      <c r="H21" s="20"/>
      <c r="I21" s="20"/>
      <c r="J21" s="20"/>
      <c r="K21" s="21" t="s">
        <v>117</v>
      </c>
    </row>
    <row r="22" spans="1:11" ht="27.95" customHeight="1" x14ac:dyDescent="0.25">
      <c r="A22" s="1">
        <v>20</v>
      </c>
      <c r="B22" s="2" t="s">
        <v>49</v>
      </c>
      <c r="C22" s="3" t="s">
        <v>50</v>
      </c>
      <c r="D22" s="4" t="s">
        <v>51</v>
      </c>
      <c r="E22" s="14">
        <v>10070007</v>
      </c>
      <c r="F22" s="5">
        <v>66</v>
      </c>
      <c r="G22" s="5">
        <f t="shared" si="0"/>
        <v>33</v>
      </c>
      <c r="H22" s="6">
        <v>81.599999999999994</v>
      </c>
      <c r="I22" s="6">
        <f t="shared" si="1"/>
        <v>40.799999999999997</v>
      </c>
      <c r="J22" s="6">
        <f t="shared" si="2"/>
        <v>73.8</v>
      </c>
      <c r="K22" s="7">
        <v>1</v>
      </c>
    </row>
    <row r="23" spans="1:11" ht="27.95" customHeight="1" x14ac:dyDescent="0.25">
      <c r="A23" s="1">
        <v>21</v>
      </c>
      <c r="B23" s="2" t="s">
        <v>52</v>
      </c>
      <c r="C23" s="3" t="s">
        <v>50</v>
      </c>
      <c r="D23" s="4" t="s">
        <v>53</v>
      </c>
      <c r="E23" s="14">
        <v>10070007</v>
      </c>
      <c r="F23" s="5">
        <v>63</v>
      </c>
      <c r="G23" s="5">
        <f t="shared" si="0"/>
        <v>31.5</v>
      </c>
      <c r="H23" s="6">
        <v>75.400000000000006</v>
      </c>
      <c r="I23" s="6">
        <f t="shared" si="1"/>
        <v>37.700000000000003</v>
      </c>
      <c r="J23" s="6">
        <f t="shared" si="2"/>
        <v>69.2</v>
      </c>
      <c r="K23" s="7">
        <v>2</v>
      </c>
    </row>
    <row r="24" spans="1:11" ht="27.95" customHeight="1" x14ac:dyDescent="0.25">
      <c r="A24" s="1">
        <v>22</v>
      </c>
      <c r="B24" s="2" t="s">
        <v>54</v>
      </c>
      <c r="C24" s="3" t="s">
        <v>50</v>
      </c>
      <c r="D24" s="4" t="s">
        <v>55</v>
      </c>
      <c r="E24" s="14">
        <v>10070007</v>
      </c>
      <c r="F24" s="5">
        <v>63</v>
      </c>
      <c r="G24" s="5">
        <f t="shared" si="0"/>
        <v>31.5</v>
      </c>
      <c r="H24" s="6">
        <v>74.8</v>
      </c>
      <c r="I24" s="6">
        <f t="shared" si="1"/>
        <v>37.4</v>
      </c>
      <c r="J24" s="6">
        <f t="shared" si="2"/>
        <v>68.900000000000006</v>
      </c>
      <c r="K24" s="7">
        <v>3</v>
      </c>
    </row>
    <row r="25" spans="1:11" ht="27.95" customHeight="1" x14ac:dyDescent="0.25">
      <c r="A25" s="1">
        <v>23</v>
      </c>
      <c r="B25" s="2" t="s">
        <v>56</v>
      </c>
      <c r="C25" s="3" t="s">
        <v>57</v>
      </c>
      <c r="D25" s="4" t="s">
        <v>58</v>
      </c>
      <c r="E25" s="14">
        <v>10070008</v>
      </c>
      <c r="F25" s="5">
        <v>68</v>
      </c>
      <c r="G25" s="5">
        <f t="shared" si="0"/>
        <v>34</v>
      </c>
      <c r="H25" s="6">
        <v>84.8</v>
      </c>
      <c r="I25" s="6">
        <f t="shared" si="1"/>
        <v>42.4</v>
      </c>
      <c r="J25" s="6">
        <f t="shared" si="2"/>
        <v>76.400000000000006</v>
      </c>
      <c r="K25" s="7">
        <v>1</v>
      </c>
    </row>
    <row r="26" spans="1:11" ht="27.95" customHeight="1" x14ac:dyDescent="0.25">
      <c r="A26" s="1">
        <v>24</v>
      </c>
      <c r="B26" s="2" t="s">
        <v>59</v>
      </c>
      <c r="C26" s="3" t="s">
        <v>57</v>
      </c>
      <c r="D26" s="4" t="s">
        <v>60</v>
      </c>
      <c r="E26" s="14">
        <v>10070008</v>
      </c>
      <c r="F26" s="5">
        <v>65</v>
      </c>
      <c r="G26" s="5">
        <f t="shared" si="0"/>
        <v>32.5</v>
      </c>
      <c r="H26" s="6">
        <v>76.8</v>
      </c>
      <c r="I26" s="6">
        <f t="shared" si="1"/>
        <v>38.4</v>
      </c>
      <c r="J26" s="6">
        <f t="shared" si="2"/>
        <v>70.900000000000006</v>
      </c>
      <c r="K26" s="7">
        <v>2</v>
      </c>
    </row>
    <row r="27" spans="1:11" ht="27.95" customHeight="1" x14ac:dyDescent="0.25">
      <c r="A27" s="1">
        <v>25</v>
      </c>
      <c r="B27" s="2" t="s">
        <v>61</v>
      </c>
      <c r="C27" s="3" t="s">
        <v>57</v>
      </c>
      <c r="D27" s="4" t="s">
        <v>62</v>
      </c>
      <c r="E27" s="14">
        <v>10070008</v>
      </c>
      <c r="F27" s="5">
        <v>61</v>
      </c>
      <c r="G27" s="5">
        <f t="shared" si="0"/>
        <v>30.5</v>
      </c>
      <c r="H27" s="6">
        <v>73.2</v>
      </c>
      <c r="I27" s="6">
        <f t="shared" si="1"/>
        <v>36.6</v>
      </c>
      <c r="J27" s="6">
        <f t="shared" si="2"/>
        <v>67.099999999999994</v>
      </c>
      <c r="K27" s="7">
        <v>3</v>
      </c>
    </row>
    <row r="28" spans="1:11" ht="27.95" customHeight="1" x14ac:dyDescent="0.25">
      <c r="A28" s="1">
        <v>26</v>
      </c>
      <c r="B28" s="2" t="s">
        <v>63</v>
      </c>
      <c r="C28" s="3" t="s">
        <v>57</v>
      </c>
      <c r="D28" s="4" t="s">
        <v>64</v>
      </c>
      <c r="E28" s="14">
        <v>10070008</v>
      </c>
      <c r="F28" s="5">
        <v>61</v>
      </c>
      <c r="G28" s="5">
        <f t="shared" si="0"/>
        <v>30.5</v>
      </c>
      <c r="H28" s="6">
        <v>4.8</v>
      </c>
      <c r="I28" s="6">
        <f t="shared" si="1"/>
        <v>2.4</v>
      </c>
      <c r="J28" s="6">
        <f t="shared" si="2"/>
        <v>32.9</v>
      </c>
      <c r="K28" s="7">
        <v>4</v>
      </c>
    </row>
    <row r="29" spans="1:11" ht="27.95" customHeight="1" x14ac:dyDescent="0.25">
      <c r="A29" s="1">
        <v>27</v>
      </c>
      <c r="B29" s="2" t="s">
        <v>65</v>
      </c>
      <c r="C29" s="3" t="s">
        <v>66</v>
      </c>
      <c r="D29" s="9" t="s">
        <v>67</v>
      </c>
      <c r="E29" s="14">
        <v>10070009</v>
      </c>
      <c r="F29" s="5">
        <v>59</v>
      </c>
      <c r="G29" s="5">
        <f t="shared" si="0"/>
        <v>29.5</v>
      </c>
      <c r="H29" s="6">
        <v>91.2</v>
      </c>
      <c r="I29" s="6">
        <f t="shared" si="1"/>
        <v>45.6</v>
      </c>
      <c r="J29" s="6">
        <f t="shared" si="2"/>
        <v>75.099999999999994</v>
      </c>
      <c r="K29" s="7">
        <v>1</v>
      </c>
    </row>
    <row r="30" spans="1:11" ht="27.95" customHeight="1" x14ac:dyDescent="0.25">
      <c r="A30" s="1">
        <v>28</v>
      </c>
      <c r="B30" s="2" t="s">
        <v>68</v>
      </c>
      <c r="C30" s="3" t="s">
        <v>66</v>
      </c>
      <c r="D30" s="4" t="s">
        <v>69</v>
      </c>
      <c r="E30" s="14">
        <v>10070009</v>
      </c>
      <c r="F30" s="5">
        <v>57</v>
      </c>
      <c r="G30" s="5">
        <f t="shared" si="0"/>
        <v>28.5</v>
      </c>
      <c r="H30" s="20"/>
      <c r="I30" s="20"/>
      <c r="J30" s="20"/>
      <c r="K30" s="21" t="s">
        <v>117</v>
      </c>
    </row>
    <row r="31" spans="1:11" ht="27.95" customHeight="1" x14ac:dyDescent="0.25">
      <c r="A31" s="1">
        <v>29</v>
      </c>
      <c r="B31" s="2" t="s">
        <v>70</v>
      </c>
      <c r="C31" s="3" t="s">
        <v>66</v>
      </c>
      <c r="D31" s="4" t="s">
        <v>71</v>
      </c>
      <c r="E31" s="14">
        <v>10070009</v>
      </c>
      <c r="F31" s="5">
        <v>52</v>
      </c>
      <c r="G31" s="5">
        <f t="shared" si="0"/>
        <v>26</v>
      </c>
      <c r="H31" s="20"/>
      <c r="I31" s="20"/>
      <c r="J31" s="20"/>
      <c r="K31" s="21" t="s">
        <v>117</v>
      </c>
    </row>
    <row r="32" spans="1:11" ht="27.95" customHeight="1" x14ac:dyDescent="0.25">
      <c r="A32" s="1">
        <v>30</v>
      </c>
      <c r="B32" s="2" t="s">
        <v>72</v>
      </c>
      <c r="C32" s="3" t="s">
        <v>73</v>
      </c>
      <c r="D32" s="4" t="s">
        <v>74</v>
      </c>
      <c r="E32" s="14">
        <v>10070013</v>
      </c>
      <c r="F32" s="5">
        <v>55</v>
      </c>
      <c r="G32" s="5">
        <f t="shared" si="0"/>
        <v>27.5</v>
      </c>
      <c r="H32" s="6">
        <v>85.8</v>
      </c>
      <c r="I32" s="6">
        <f t="shared" si="1"/>
        <v>42.9</v>
      </c>
      <c r="J32" s="6">
        <f t="shared" si="2"/>
        <v>70.400000000000006</v>
      </c>
      <c r="K32" s="7">
        <v>1</v>
      </c>
    </row>
    <row r="33" spans="1:11" ht="27.95" customHeight="1" x14ac:dyDescent="0.25">
      <c r="A33" s="1">
        <v>31</v>
      </c>
      <c r="B33" s="2" t="s">
        <v>75</v>
      </c>
      <c r="C33" s="3" t="s">
        <v>73</v>
      </c>
      <c r="D33" s="4" t="s">
        <v>76</v>
      </c>
      <c r="E33" s="14">
        <v>10070013</v>
      </c>
      <c r="F33" s="5">
        <v>56</v>
      </c>
      <c r="G33" s="5">
        <f t="shared" si="0"/>
        <v>28</v>
      </c>
      <c r="H33" s="6">
        <v>83.8</v>
      </c>
      <c r="I33" s="6">
        <f t="shared" si="1"/>
        <v>41.9</v>
      </c>
      <c r="J33" s="6">
        <f t="shared" si="2"/>
        <v>69.900000000000006</v>
      </c>
      <c r="K33" s="7">
        <v>2</v>
      </c>
    </row>
    <row r="34" spans="1:11" ht="27.95" customHeight="1" x14ac:dyDescent="0.25">
      <c r="A34" s="1">
        <v>32</v>
      </c>
      <c r="B34" s="2" t="s">
        <v>77</v>
      </c>
      <c r="C34" s="3" t="s">
        <v>73</v>
      </c>
      <c r="D34" s="4" t="s">
        <v>78</v>
      </c>
      <c r="E34" s="14">
        <v>10070013</v>
      </c>
      <c r="F34" s="5">
        <v>58</v>
      </c>
      <c r="G34" s="5">
        <f t="shared" si="0"/>
        <v>29</v>
      </c>
      <c r="H34" s="20"/>
      <c r="I34" s="20"/>
      <c r="J34" s="20"/>
      <c r="K34" s="21" t="s">
        <v>117</v>
      </c>
    </row>
    <row r="35" spans="1:11" ht="47.25" customHeight="1" x14ac:dyDescent="0.25">
      <c r="A35" s="1">
        <v>33</v>
      </c>
      <c r="B35" s="2" t="s">
        <v>79</v>
      </c>
      <c r="C35" s="3" t="s">
        <v>80</v>
      </c>
      <c r="D35" s="4" t="s">
        <v>81</v>
      </c>
      <c r="E35" s="14">
        <v>10070014</v>
      </c>
      <c r="F35" s="5">
        <v>51</v>
      </c>
      <c r="G35" s="5">
        <f t="shared" si="0"/>
        <v>25.5</v>
      </c>
      <c r="H35" s="6">
        <v>73.599999999999994</v>
      </c>
      <c r="I35" s="6">
        <f t="shared" si="1"/>
        <v>36.799999999999997</v>
      </c>
      <c r="J35" s="6">
        <f t="shared" si="2"/>
        <v>62.3</v>
      </c>
      <c r="K35" s="8" t="s">
        <v>82</v>
      </c>
    </row>
    <row r="36" spans="1:11" ht="27.95" customHeight="1" x14ac:dyDescent="0.25">
      <c r="A36" s="1">
        <v>34</v>
      </c>
      <c r="B36" s="2" t="s">
        <v>83</v>
      </c>
      <c r="C36" s="3" t="s">
        <v>84</v>
      </c>
      <c r="D36" s="4" t="s">
        <v>85</v>
      </c>
      <c r="E36" s="14">
        <v>10070016</v>
      </c>
      <c r="F36" s="5">
        <v>64</v>
      </c>
      <c r="G36" s="5">
        <f t="shared" si="0"/>
        <v>32</v>
      </c>
      <c r="H36" s="6">
        <v>88.6</v>
      </c>
      <c r="I36" s="6">
        <f t="shared" si="1"/>
        <v>44.3</v>
      </c>
      <c r="J36" s="6">
        <f t="shared" si="2"/>
        <v>76.3</v>
      </c>
      <c r="K36" s="7">
        <v>1</v>
      </c>
    </row>
    <row r="37" spans="1:11" ht="27.95" customHeight="1" x14ac:dyDescent="0.25">
      <c r="A37" s="1">
        <v>35</v>
      </c>
      <c r="B37" s="10" t="s">
        <v>86</v>
      </c>
      <c r="C37" s="10" t="s">
        <v>84</v>
      </c>
      <c r="D37" s="4" t="s">
        <v>87</v>
      </c>
      <c r="E37" s="15">
        <v>10070016</v>
      </c>
      <c r="F37" s="11">
        <v>38</v>
      </c>
      <c r="G37" s="5">
        <f t="shared" si="0"/>
        <v>19</v>
      </c>
      <c r="H37" s="12">
        <v>77.599999999999994</v>
      </c>
      <c r="I37" s="6">
        <f t="shared" si="1"/>
        <v>38.799999999999997</v>
      </c>
      <c r="J37" s="6">
        <f t="shared" si="2"/>
        <v>57.8</v>
      </c>
      <c r="K37" s="13">
        <v>2</v>
      </c>
    </row>
    <row r="38" spans="1:11" ht="27.95" customHeight="1" x14ac:dyDescent="0.25">
      <c r="A38" s="1">
        <v>36</v>
      </c>
      <c r="B38" s="10" t="s">
        <v>88</v>
      </c>
      <c r="C38" s="10" t="s">
        <v>84</v>
      </c>
      <c r="D38" s="4" t="s">
        <v>89</v>
      </c>
      <c r="E38" s="15">
        <v>10070016</v>
      </c>
      <c r="F38" s="11">
        <v>38</v>
      </c>
      <c r="G38" s="5">
        <f t="shared" si="0"/>
        <v>19</v>
      </c>
      <c r="H38" s="12">
        <v>75.400000000000006</v>
      </c>
      <c r="I38" s="6">
        <f t="shared" si="1"/>
        <v>37.700000000000003</v>
      </c>
      <c r="J38" s="6">
        <f t="shared" si="2"/>
        <v>56.7</v>
      </c>
      <c r="K38" s="13">
        <v>3</v>
      </c>
    </row>
    <row r="39" spans="1:11" ht="27.95" customHeight="1" x14ac:dyDescent="0.25">
      <c r="A39" s="1">
        <v>37</v>
      </c>
      <c r="B39" s="2" t="s">
        <v>90</v>
      </c>
      <c r="C39" s="3" t="s">
        <v>84</v>
      </c>
      <c r="D39" s="4" t="s">
        <v>91</v>
      </c>
      <c r="E39" s="14">
        <v>10070016</v>
      </c>
      <c r="F39" s="5">
        <v>46</v>
      </c>
      <c r="G39" s="5">
        <f t="shared" si="0"/>
        <v>23</v>
      </c>
      <c r="H39" s="20"/>
      <c r="I39" s="20"/>
      <c r="J39" s="20"/>
      <c r="K39" s="21" t="s">
        <v>117</v>
      </c>
    </row>
    <row r="40" spans="1:11" ht="27.95" customHeight="1" x14ac:dyDescent="0.25">
      <c r="A40" s="1">
        <v>38</v>
      </c>
      <c r="B40" s="10" t="s">
        <v>92</v>
      </c>
      <c r="C40" s="10" t="s">
        <v>93</v>
      </c>
      <c r="D40" s="4" t="s">
        <v>94</v>
      </c>
      <c r="E40" s="15">
        <v>10070017</v>
      </c>
      <c r="F40" s="11">
        <v>47</v>
      </c>
      <c r="G40" s="5">
        <f t="shared" si="0"/>
        <v>23.5</v>
      </c>
      <c r="H40" s="12">
        <v>82</v>
      </c>
      <c r="I40" s="6">
        <f t="shared" si="1"/>
        <v>41</v>
      </c>
      <c r="J40" s="6">
        <f t="shared" si="2"/>
        <v>64.5</v>
      </c>
      <c r="K40" s="13">
        <v>1</v>
      </c>
    </row>
    <row r="41" spans="1:11" ht="27.95" customHeight="1" x14ac:dyDescent="0.25">
      <c r="A41" s="1">
        <v>39</v>
      </c>
      <c r="B41" s="10" t="s">
        <v>95</v>
      </c>
      <c r="C41" s="10" t="s">
        <v>93</v>
      </c>
      <c r="D41" s="4" t="s">
        <v>96</v>
      </c>
      <c r="E41" s="15">
        <v>10070017</v>
      </c>
      <c r="F41" s="11">
        <v>48</v>
      </c>
      <c r="G41" s="5">
        <f t="shared" si="0"/>
        <v>24</v>
      </c>
      <c r="H41" s="12">
        <v>77.400000000000006</v>
      </c>
      <c r="I41" s="6">
        <f t="shared" si="1"/>
        <v>38.700000000000003</v>
      </c>
      <c r="J41" s="6">
        <f t="shared" si="2"/>
        <v>62.7</v>
      </c>
      <c r="K41" s="13">
        <v>2</v>
      </c>
    </row>
    <row r="42" spans="1:11" ht="27.95" customHeight="1" x14ac:dyDescent="0.25">
      <c r="A42" s="1">
        <v>40</v>
      </c>
      <c r="B42" s="10" t="s">
        <v>97</v>
      </c>
      <c r="C42" s="10" t="s">
        <v>93</v>
      </c>
      <c r="D42" s="4" t="s">
        <v>98</v>
      </c>
      <c r="E42" s="15">
        <v>10070017</v>
      </c>
      <c r="F42" s="11">
        <v>48</v>
      </c>
      <c r="G42" s="5">
        <f t="shared" si="0"/>
        <v>24</v>
      </c>
      <c r="H42" s="20"/>
      <c r="I42" s="20"/>
      <c r="J42" s="20"/>
      <c r="K42" s="21" t="s">
        <v>117</v>
      </c>
    </row>
    <row r="43" spans="1:11" ht="27.95" customHeight="1" x14ac:dyDescent="0.25">
      <c r="A43" s="1">
        <v>41</v>
      </c>
      <c r="B43" s="10" t="s">
        <v>99</v>
      </c>
      <c r="C43" s="10" t="s">
        <v>93</v>
      </c>
      <c r="D43" s="4" t="s">
        <v>100</v>
      </c>
      <c r="E43" s="15">
        <v>10070017</v>
      </c>
      <c r="F43" s="11">
        <v>47</v>
      </c>
      <c r="G43" s="5">
        <f t="shared" si="0"/>
        <v>23.5</v>
      </c>
      <c r="H43" s="20"/>
      <c r="I43" s="20"/>
      <c r="J43" s="20"/>
      <c r="K43" s="21" t="s">
        <v>117</v>
      </c>
    </row>
    <row r="44" spans="1:11" ht="48.75" customHeight="1" x14ac:dyDescent="0.25">
      <c r="A44" s="1">
        <v>42</v>
      </c>
      <c r="B44" s="10" t="s">
        <v>101</v>
      </c>
      <c r="C44" s="10" t="s">
        <v>102</v>
      </c>
      <c r="D44" s="4" t="s">
        <v>103</v>
      </c>
      <c r="E44" s="15">
        <v>10070018</v>
      </c>
      <c r="F44" s="11">
        <v>58</v>
      </c>
      <c r="G44" s="5">
        <f t="shared" si="0"/>
        <v>29</v>
      </c>
      <c r="H44" s="12">
        <v>79</v>
      </c>
      <c r="I44" s="6">
        <f t="shared" si="1"/>
        <v>39.5</v>
      </c>
      <c r="J44" s="6">
        <f t="shared" si="2"/>
        <v>68.5</v>
      </c>
      <c r="K44" s="8" t="s">
        <v>82</v>
      </c>
    </row>
    <row r="45" spans="1:11" ht="27.95" customHeight="1" x14ac:dyDescent="0.25">
      <c r="A45" s="1">
        <v>43</v>
      </c>
      <c r="B45" s="10" t="s">
        <v>104</v>
      </c>
      <c r="C45" s="10" t="s">
        <v>102</v>
      </c>
      <c r="D45" s="4" t="s">
        <v>105</v>
      </c>
      <c r="E45" s="15">
        <v>10070018</v>
      </c>
      <c r="F45" s="11">
        <v>50</v>
      </c>
      <c r="G45" s="5">
        <f t="shared" si="0"/>
        <v>25</v>
      </c>
      <c r="H45" s="20"/>
      <c r="I45" s="20"/>
      <c r="J45" s="20"/>
      <c r="K45" s="21" t="s">
        <v>117</v>
      </c>
    </row>
    <row r="46" spans="1:11" ht="27.95" customHeight="1" x14ac:dyDescent="0.25">
      <c r="A46" s="1">
        <v>44</v>
      </c>
      <c r="B46" s="10" t="s">
        <v>106</v>
      </c>
      <c r="C46" s="10" t="s">
        <v>107</v>
      </c>
      <c r="D46" s="4" t="s">
        <v>108</v>
      </c>
      <c r="E46" s="15">
        <v>10070019</v>
      </c>
      <c r="F46" s="11">
        <v>50</v>
      </c>
      <c r="G46" s="5">
        <f t="shared" si="0"/>
        <v>25</v>
      </c>
      <c r="H46" s="12">
        <v>81.599999999999994</v>
      </c>
      <c r="I46" s="6">
        <f t="shared" si="1"/>
        <v>40.799999999999997</v>
      </c>
      <c r="J46" s="6">
        <f t="shared" si="2"/>
        <v>65.8</v>
      </c>
      <c r="K46" s="13">
        <v>1</v>
      </c>
    </row>
    <row r="47" spans="1:11" ht="52.5" customHeight="1" x14ac:dyDescent="0.25">
      <c r="A47" s="1">
        <v>45</v>
      </c>
      <c r="B47" s="10" t="s">
        <v>109</v>
      </c>
      <c r="C47" s="10" t="s">
        <v>110</v>
      </c>
      <c r="D47" s="4" t="s">
        <v>111</v>
      </c>
      <c r="E47" s="15">
        <v>10070020</v>
      </c>
      <c r="F47" s="11">
        <v>34</v>
      </c>
      <c r="G47" s="5">
        <f t="shared" si="0"/>
        <v>17</v>
      </c>
      <c r="H47" s="12">
        <v>74.400000000000006</v>
      </c>
      <c r="I47" s="6">
        <f t="shared" si="1"/>
        <v>37.200000000000003</v>
      </c>
      <c r="J47" s="6">
        <f t="shared" si="2"/>
        <v>54.2</v>
      </c>
      <c r="K47" s="8" t="s">
        <v>82</v>
      </c>
    </row>
  </sheetData>
  <mergeCells count="1">
    <mergeCell ref="A1:K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jy</cp:lastModifiedBy>
  <cp:lastPrinted>2022-08-15T03:03:20Z</cp:lastPrinted>
  <dcterms:created xsi:type="dcterms:W3CDTF">2022-08-15T02:23:53Z</dcterms:created>
  <dcterms:modified xsi:type="dcterms:W3CDTF">2022-08-15T03:30:06Z</dcterms:modified>
</cp:coreProperties>
</file>