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总成绩汇总教育" sheetId="1" r:id="rId1"/>
  </sheets>
  <definedNames>
    <definedName name="_xlnm._FilterDatabase" localSheetId="0" hidden="1">总成绩汇总教育!$A$2:$M$104</definedName>
    <definedName name="_xlnm.Print_Titles" localSheetId="0">总成绩汇总教育!$2:$2</definedName>
  </definedNames>
  <calcPr calcId="144525"/>
</workbook>
</file>

<file path=xl/sharedStrings.xml><?xml version="1.0" encoding="utf-8"?>
<sst xmlns="http://schemas.openxmlformats.org/spreadsheetml/2006/main" count="553" uniqueCount="256">
  <si>
    <t>2022年上半年井研县事业单位公开考试招聘工作人员考试总成绩及排名（教育类）</t>
  </si>
  <si>
    <t>考室</t>
  </si>
  <si>
    <t>抽签
序号</t>
  </si>
  <si>
    <t>姓名</t>
  </si>
  <si>
    <t>职位编码</t>
  </si>
  <si>
    <t>报考单位</t>
  </si>
  <si>
    <t>准考证号</t>
  </si>
  <si>
    <t>笔试    
成绩</t>
  </si>
  <si>
    <t>笔试折
合成绩</t>
  </si>
  <si>
    <t>面试
成绩</t>
  </si>
  <si>
    <t>面试折合成绩</t>
  </si>
  <si>
    <t>考试
总成绩</t>
  </si>
  <si>
    <t>职位排名</t>
  </si>
  <si>
    <t>是否进入体检</t>
  </si>
  <si>
    <t>一考室</t>
  </si>
  <si>
    <t>刘淑梅</t>
  </si>
  <si>
    <t>21250201</t>
  </si>
  <si>
    <t>井研县高中学校1</t>
  </si>
  <si>
    <t>2221010200804</t>
  </si>
  <si>
    <t>是</t>
  </si>
  <si>
    <t>张新鹭</t>
  </si>
  <si>
    <t>2221010200508</t>
  </si>
  <si>
    <t>余芯瑶</t>
  </si>
  <si>
    <t>2221010200602</t>
  </si>
  <si>
    <t>田瑶</t>
  </si>
  <si>
    <t>2221010200228</t>
  </si>
  <si>
    <t>余斯薇</t>
  </si>
  <si>
    <t>2221010200706</t>
  </si>
  <si>
    <t>否</t>
  </si>
  <si>
    <t>董瑞琦</t>
  </si>
  <si>
    <t>2221010200617</t>
  </si>
  <si>
    <t>李国东</t>
  </si>
  <si>
    <t>2221010200907</t>
  </si>
  <si>
    <t>周玉洁</t>
  </si>
  <si>
    <t>2221010200516</t>
  </si>
  <si>
    <t>赵伟</t>
  </si>
  <si>
    <t>2221010200317</t>
  </si>
  <si>
    <t>李锐思</t>
  </si>
  <si>
    <t>2221010200101</t>
  </si>
  <si>
    <t>陈洁</t>
  </si>
  <si>
    <t>2221010200920</t>
  </si>
  <si>
    <t>阮尹</t>
  </si>
  <si>
    <t>2221010200603</t>
  </si>
  <si>
    <t>二考室</t>
  </si>
  <si>
    <t>杨卿艺</t>
  </si>
  <si>
    <t>21250202</t>
  </si>
  <si>
    <t>井研县高中学校2</t>
  </si>
  <si>
    <t>2221010200616</t>
  </si>
  <si>
    <t>周缘禧</t>
  </si>
  <si>
    <t>2221010200507</t>
  </si>
  <si>
    <t>甘浩南</t>
  </si>
  <si>
    <t>2221010200105</t>
  </si>
  <si>
    <t>曾胤</t>
  </si>
  <si>
    <t>2221010200116</t>
  </si>
  <si>
    <t>范津津</t>
  </si>
  <si>
    <t>2221010200119</t>
  </si>
  <si>
    <t>高亚萍</t>
  </si>
  <si>
    <t>2221010201023</t>
  </si>
  <si>
    <t>缺考</t>
  </si>
  <si>
    <t>蒋秋俊</t>
  </si>
  <si>
    <t>2221010200604</t>
  </si>
  <si>
    <t>三考室</t>
  </si>
  <si>
    <t>郑琳</t>
  </si>
  <si>
    <t>21250203</t>
  </si>
  <si>
    <t>井研县高中学校3</t>
  </si>
  <si>
    <t>2221010200710</t>
  </si>
  <si>
    <t>张杰</t>
  </si>
  <si>
    <t>2221010200403</t>
  </si>
  <si>
    <t>唐勇利</t>
  </si>
  <si>
    <t>2221010200812</t>
  </si>
  <si>
    <t>陈浩</t>
  </si>
  <si>
    <t>2221010200210</t>
  </si>
  <si>
    <t>张婷婷</t>
  </si>
  <si>
    <t>2221010200820</t>
  </si>
  <si>
    <t>黄译心</t>
  </si>
  <si>
    <t>2221010200916</t>
  </si>
  <si>
    <t>本豆豆</t>
  </si>
  <si>
    <t>21260201</t>
  </si>
  <si>
    <t>四川省井研县马踏中学1</t>
  </si>
  <si>
    <t>2221010201108</t>
  </si>
  <si>
    <t>宋丽</t>
  </si>
  <si>
    <t>2221010200929</t>
  </si>
  <si>
    <t>廖龙</t>
  </si>
  <si>
    <t>2221010201106</t>
  </si>
  <si>
    <t>郭思琴</t>
  </si>
  <si>
    <t>21260202</t>
  </si>
  <si>
    <t>四川省井研县马踏中学2</t>
  </si>
  <si>
    <t>2221010200914</t>
  </si>
  <si>
    <t>杨峰</t>
  </si>
  <si>
    <t>2221010200716</t>
  </si>
  <si>
    <t>彭燕丽</t>
  </si>
  <si>
    <t>2221010200311</t>
  </si>
  <si>
    <t>四考室</t>
  </si>
  <si>
    <t>刘靖云</t>
  </si>
  <si>
    <t>21270201</t>
  </si>
  <si>
    <t>四川省井研县高级职业中学</t>
  </si>
  <si>
    <t>2221010200502</t>
  </si>
  <si>
    <t>张琳</t>
  </si>
  <si>
    <t>2221010200330</t>
  </si>
  <si>
    <t>毛才松</t>
  </si>
  <si>
    <t>2221010200826</t>
  </si>
  <si>
    <t>刘力菠</t>
  </si>
  <si>
    <t>21280201</t>
  </si>
  <si>
    <t>井研县初中学校1</t>
  </si>
  <si>
    <t>2221010201001</t>
  </si>
  <si>
    <t>黄荟雨</t>
  </si>
  <si>
    <t>2221010200123</t>
  </si>
  <si>
    <t>胡鹏宇</t>
  </si>
  <si>
    <t>2221010200611</t>
  </si>
  <si>
    <t>漆敏</t>
  </si>
  <si>
    <t>2221010200628</t>
  </si>
  <si>
    <t>许新琴</t>
  </si>
  <si>
    <t>2221010200430</t>
  </si>
  <si>
    <t>许倩</t>
  </si>
  <si>
    <t>2221010200525</t>
  </si>
  <si>
    <t>蒋敏</t>
  </si>
  <si>
    <t>2221010200420</t>
  </si>
  <si>
    <t>刘艳梅</t>
  </si>
  <si>
    <t>2221010200222</t>
  </si>
  <si>
    <t>李军</t>
  </si>
  <si>
    <t>2221010200816</t>
  </si>
  <si>
    <t>徐宁宁</t>
  </si>
  <si>
    <t>21280202</t>
  </si>
  <si>
    <t>井研县初中学校2</t>
  </si>
  <si>
    <t>2221010200821</t>
  </si>
  <si>
    <t>杨玉芩</t>
  </si>
  <si>
    <t>2221010201004</t>
  </si>
  <si>
    <t>胡雪莉</t>
  </si>
  <si>
    <t>2221010200327</t>
  </si>
  <si>
    <t>刘君秀</t>
  </si>
  <si>
    <t>2221010200825</t>
  </si>
  <si>
    <t>彭雨英</t>
  </si>
  <si>
    <t>2221010200221</t>
  </si>
  <si>
    <t>彭建刚</t>
  </si>
  <si>
    <t>2221010200509</t>
  </si>
  <si>
    <t>雷思棋</t>
  </si>
  <si>
    <t>2221010200806</t>
  </si>
  <si>
    <t>谢玲</t>
  </si>
  <si>
    <t>2221010200917</t>
  </si>
  <si>
    <t>袁波</t>
  </si>
  <si>
    <t>2221010200110</t>
  </si>
  <si>
    <t>李林芹</t>
  </si>
  <si>
    <t>21280203</t>
  </si>
  <si>
    <t>井研县初中学校3</t>
  </si>
  <si>
    <t>2221010200421</t>
  </si>
  <si>
    <t>张梦希</t>
  </si>
  <si>
    <t>2221010200719</t>
  </si>
  <si>
    <t>蔡付阳</t>
  </si>
  <si>
    <t>2221010201101</t>
  </si>
  <si>
    <t>林玉如</t>
  </si>
  <si>
    <t>2221010200114</t>
  </si>
  <si>
    <t>陈玉龙</t>
  </si>
  <si>
    <t>2221010201110</t>
  </si>
  <si>
    <t>卢永凤</t>
  </si>
  <si>
    <t>2221010200910</t>
  </si>
  <si>
    <t>秦情靖</t>
  </si>
  <si>
    <t>21280204</t>
  </si>
  <si>
    <t>井研县初中学校4</t>
  </si>
  <si>
    <t>2221010201008</t>
  </si>
  <si>
    <t>张思思</t>
  </si>
  <si>
    <t>2221010201111</t>
  </si>
  <si>
    <t>张晓英</t>
  </si>
  <si>
    <t>2221010200921</t>
  </si>
  <si>
    <t>万思妤</t>
  </si>
  <si>
    <t>2221010200419</t>
  </si>
  <si>
    <t>刘佳惠</t>
  </si>
  <si>
    <t>2221010200426</t>
  </si>
  <si>
    <t>张肖波</t>
  </si>
  <si>
    <t>2221010200207</t>
  </si>
  <si>
    <t>李雯慧</t>
  </si>
  <si>
    <t>21280205</t>
  </si>
  <si>
    <t>井研县初中学校5</t>
  </si>
  <si>
    <t>2221010201010</t>
  </si>
  <si>
    <t>廖丹</t>
  </si>
  <si>
    <t>2221010200819</t>
  </si>
  <si>
    <t>陈茂林</t>
  </si>
  <si>
    <t>2221010200230</t>
  </si>
  <si>
    <t>丁铃</t>
  </si>
  <si>
    <t>2221010200608</t>
  </si>
  <si>
    <t>施跃吉</t>
  </si>
  <si>
    <t>2221010201024</t>
  </si>
  <si>
    <t>邹高燕</t>
  </si>
  <si>
    <t>2221010200308</t>
  </si>
  <si>
    <t>蔡双临</t>
  </si>
  <si>
    <t>2221010200410</t>
  </si>
  <si>
    <t>梅力平</t>
  </si>
  <si>
    <t>2221010200511</t>
  </si>
  <si>
    <t>朱鑫羽</t>
  </si>
  <si>
    <t>2221010200304</t>
  </si>
  <si>
    <t>毛东妮</t>
  </si>
  <si>
    <t>21290201</t>
  </si>
  <si>
    <t>四川省井研县研城中学</t>
  </si>
  <si>
    <t>2221010200922</t>
  </si>
  <si>
    <t>邱莉蓉</t>
  </si>
  <si>
    <t>2221010200612</t>
  </si>
  <si>
    <t>程秋燕</t>
  </si>
  <si>
    <t>2221010200801</t>
  </si>
  <si>
    <t>赵茂宁</t>
  </si>
  <si>
    <t>21300201</t>
  </si>
  <si>
    <t>井研县马踏镇初级中学校</t>
  </si>
  <si>
    <t>2221010200319</t>
  </si>
  <si>
    <t>罗丽雅</t>
  </si>
  <si>
    <t>2221010200407</t>
  </si>
  <si>
    <t>夏瑞俊</t>
  </si>
  <si>
    <t>2221010200412</t>
  </si>
  <si>
    <t>饶梓立</t>
  </si>
  <si>
    <t>21310201</t>
  </si>
  <si>
    <t>井研县特殊教育学校</t>
  </si>
  <si>
    <t>2221010200212</t>
  </si>
  <si>
    <t>郭兴玙</t>
  </si>
  <si>
    <t>2221010200721</t>
  </si>
  <si>
    <t>张金娥</t>
  </si>
  <si>
    <t>2221010200908</t>
  </si>
  <si>
    <t>潘虹丽</t>
  </si>
  <si>
    <t>2221010200618</t>
  </si>
  <si>
    <t>费学敏</t>
  </si>
  <si>
    <t>2221010200408</t>
  </si>
  <si>
    <t>五考室</t>
  </si>
  <si>
    <t>阿依慕馨</t>
  </si>
  <si>
    <t>21320201</t>
  </si>
  <si>
    <t>井研县幼儿园</t>
  </si>
  <si>
    <t>2221010200624</t>
  </si>
  <si>
    <t>唐进方</t>
  </si>
  <si>
    <t>2221010200324</t>
  </si>
  <si>
    <t>张旭梅</t>
  </si>
  <si>
    <t>2221010200321</t>
  </si>
  <si>
    <t>陈卓</t>
  </si>
  <si>
    <t>2221010200902</t>
  </si>
  <si>
    <t>谭艺</t>
  </si>
  <si>
    <t>2221010200423</t>
  </si>
  <si>
    <t>喻薇</t>
  </si>
  <si>
    <t>2221010201014</t>
  </si>
  <si>
    <t>庹小艳</t>
  </si>
  <si>
    <t>2221010200824</t>
  </si>
  <si>
    <t>但佳慧</t>
  </si>
  <si>
    <t>2221010200429</t>
  </si>
  <si>
    <t>王芳琪</t>
  </si>
  <si>
    <t>2221010200805</t>
  </si>
  <si>
    <t>毛一钧</t>
  </si>
  <si>
    <t>2221010200424</t>
  </si>
  <si>
    <t>宿敏</t>
  </si>
  <si>
    <t>2221010200711</t>
  </si>
  <si>
    <t>邹寿敏</t>
  </si>
  <si>
    <t>2221010201028</t>
  </si>
  <si>
    <t>张再平</t>
  </si>
  <si>
    <t>2221010200724</t>
  </si>
  <si>
    <t>曾琳慧</t>
  </si>
  <si>
    <t>2221010200512</t>
  </si>
  <si>
    <t>李博雅</t>
  </si>
  <si>
    <t>2221010200718</t>
  </si>
  <si>
    <t>张缤心</t>
  </si>
  <si>
    <t>2221010200619</t>
  </si>
  <si>
    <t>钟杏雨</t>
  </si>
  <si>
    <t>2221010200615</t>
  </si>
  <si>
    <t>瞿雅兰</t>
  </si>
  <si>
    <t>2221010201002</t>
  </si>
</sst>
</file>

<file path=xl/styles.xml><?xml version="1.0" encoding="utf-8"?>
<styleSheet xmlns="http://schemas.openxmlformats.org/spreadsheetml/2006/main">
  <numFmts count="6">
    <numFmt numFmtId="176" formatCode="0.0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黑体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"/>
  <sheetViews>
    <sheetView tabSelected="1" workbookViewId="0">
      <pane ySplit="2" topLeftCell="A3" activePane="bottomLeft" state="frozen"/>
      <selection/>
      <selection pane="bottomLeft" activeCell="P20" sqref="P20"/>
    </sheetView>
  </sheetViews>
  <sheetFormatPr defaultColWidth="9" defaultRowHeight="13.5"/>
  <cols>
    <col min="1" max="1" width="3.875" style="5" customWidth="1"/>
    <col min="2" max="2" width="7.25" style="6" customWidth="1"/>
    <col min="4" max="4" width="10.25" customWidth="1"/>
    <col min="5" max="5" width="28.375" customWidth="1"/>
    <col min="6" max="6" width="15.25" customWidth="1"/>
    <col min="7" max="7" width="8.625" customWidth="1"/>
    <col min="8" max="8" width="9" style="7" customWidth="1"/>
    <col min="9" max="9" width="8.625" style="8" customWidth="1"/>
    <col min="10" max="10" width="7.5" style="7" customWidth="1"/>
    <col min="11" max="11" width="8.25" style="7" customWidth="1"/>
    <col min="12" max="12" width="6.125" style="6" customWidth="1"/>
    <col min="13" max="13" width="7" customWidth="1"/>
  </cols>
  <sheetData>
    <row r="1" s="1" customFormat="1" ht="36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5.1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24" t="s">
        <v>9</v>
      </c>
      <c r="J2" s="11" t="s">
        <v>10</v>
      </c>
      <c r="K2" s="11" t="s">
        <v>11</v>
      </c>
      <c r="L2" s="10" t="s">
        <v>12</v>
      </c>
      <c r="M2" s="10" t="s">
        <v>13</v>
      </c>
    </row>
    <row r="3" s="3" customFormat="1" ht="21.95" customHeight="1" spans="1:13">
      <c r="A3" s="12" t="s">
        <v>14</v>
      </c>
      <c r="B3" s="13">
        <v>5</v>
      </c>
      <c r="C3" s="14" t="s">
        <v>15</v>
      </c>
      <c r="D3" s="14" t="s">
        <v>16</v>
      </c>
      <c r="E3" s="14" t="s">
        <v>17</v>
      </c>
      <c r="F3" s="14" t="s">
        <v>18</v>
      </c>
      <c r="G3" s="15">
        <v>75.5</v>
      </c>
      <c r="H3" s="16">
        <f t="shared" ref="H3:H14" si="0">G3*0.5</f>
        <v>37.75</v>
      </c>
      <c r="I3" s="25">
        <v>91.4</v>
      </c>
      <c r="J3" s="16">
        <f t="shared" ref="J3:J14" si="1">I3*0.5</f>
        <v>45.7</v>
      </c>
      <c r="K3" s="16">
        <f t="shared" ref="K3:K14" si="2">H3+J3</f>
        <v>83.45</v>
      </c>
      <c r="L3" s="15">
        <v>1</v>
      </c>
      <c r="M3" s="26" t="s">
        <v>19</v>
      </c>
    </row>
    <row r="4" s="4" customFormat="1" ht="21.95" customHeight="1" spans="1:13">
      <c r="A4" s="17"/>
      <c r="B4" s="18">
        <v>11</v>
      </c>
      <c r="C4" s="14" t="s">
        <v>20</v>
      </c>
      <c r="D4" s="14" t="s">
        <v>16</v>
      </c>
      <c r="E4" s="14" t="s">
        <v>17</v>
      </c>
      <c r="F4" s="14" t="s">
        <v>21</v>
      </c>
      <c r="G4" s="15">
        <v>73.5</v>
      </c>
      <c r="H4" s="16">
        <f t="shared" si="0"/>
        <v>36.75</v>
      </c>
      <c r="I4" s="25">
        <v>90.2</v>
      </c>
      <c r="J4" s="16">
        <f t="shared" si="1"/>
        <v>45.1</v>
      </c>
      <c r="K4" s="16">
        <f t="shared" si="2"/>
        <v>81.85</v>
      </c>
      <c r="L4" s="15">
        <v>2</v>
      </c>
      <c r="M4" s="27" t="s">
        <v>19</v>
      </c>
    </row>
    <row r="5" s="4" customFormat="1" ht="21.95" customHeight="1" spans="1:13">
      <c r="A5" s="17"/>
      <c r="B5" s="18">
        <v>9</v>
      </c>
      <c r="C5" s="14" t="s">
        <v>22</v>
      </c>
      <c r="D5" s="14" t="s">
        <v>16</v>
      </c>
      <c r="E5" s="14" t="s">
        <v>17</v>
      </c>
      <c r="F5" s="14" t="s">
        <v>23</v>
      </c>
      <c r="G5" s="15">
        <v>72</v>
      </c>
      <c r="H5" s="16">
        <f t="shared" si="0"/>
        <v>36</v>
      </c>
      <c r="I5" s="25">
        <v>90.2</v>
      </c>
      <c r="J5" s="16">
        <f t="shared" si="1"/>
        <v>45.1</v>
      </c>
      <c r="K5" s="16">
        <f t="shared" si="2"/>
        <v>81.1</v>
      </c>
      <c r="L5" s="15">
        <v>3</v>
      </c>
      <c r="M5" s="27" t="s">
        <v>19</v>
      </c>
    </row>
    <row r="6" s="4" customFormat="1" ht="21.95" customHeight="1" spans="1:13">
      <c r="A6" s="17"/>
      <c r="B6" s="18">
        <v>12</v>
      </c>
      <c r="C6" s="14" t="s">
        <v>24</v>
      </c>
      <c r="D6" s="14" t="s">
        <v>16</v>
      </c>
      <c r="E6" s="14" t="s">
        <v>17</v>
      </c>
      <c r="F6" s="14" t="s">
        <v>25</v>
      </c>
      <c r="G6" s="15">
        <v>69</v>
      </c>
      <c r="H6" s="16">
        <f t="shared" si="0"/>
        <v>34.5</v>
      </c>
      <c r="I6" s="25">
        <v>87</v>
      </c>
      <c r="J6" s="16">
        <f t="shared" si="1"/>
        <v>43.5</v>
      </c>
      <c r="K6" s="16">
        <f t="shared" si="2"/>
        <v>78</v>
      </c>
      <c r="L6" s="15">
        <v>4</v>
      </c>
      <c r="M6" s="27" t="s">
        <v>19</v>
      </c>
    </row>
    <row r="7" s="4" customFormat="1" ht="21.95" customHeight="1" spans="1:13">
      <c r="A7" s="17"/>
      <c r="B7" s="18">
        <v>6</v>
      </c>
      <c r="C7" s="14" t="s">
        <v>26</v>
      </c>
      <c r="D7" s="14" t="s">
        <v>16</v>
      </c>
      <c r="E7" s="14" t="s">
        <v>17</v>
      </c>
      <c r="F7" s="14" t="s">
        <v>27</v>
      </c>
      <c r="G7" s="15">
        <v>64.5</v>
      </c>
      <c r="H7" s="16">
        <f t="shared" si="0"/>
        <v>32.25</v>
      </c>
      <c r="I7" s="25">
        <v>91.2</v>
      </c>
      <c r="J7" s="16">
        <f t="shared" si="1"/>
        <v>45.6</v>
      </c>
      <c r="K7" s="16">
        <f t="shared" si="2"/>
        <v>77.85</v>
      </c>
      <c r="L7" s="15">
        <v>5</v>
      </c>
      <c r="M7" s="18" t="s">
        <v>28</v>
      </c>
    </row>
    <row r="8" s="4" customFormat="1" ht="21.95" customHeight="1" spans="1:13">
      <c r="A8" s="17"/>
      <c r="B8" s="18">
        <v>3</v>
      </c>
      <c r="C8" s="14" t="s">
        <v>29</v>
      </c>
      <c r="D8" s="14" t="s">
        <v>16</v>
      </c>
      <c r="E8" s="14" t="s">
        <v>17</v>
      </c>
      <c r="F8" s="14" t="s">
        <v>30</v>
      </c>
      <c r="G8" s="15">
        <v>63.5</v>
      </c>
      <c r="H8" s="16">
        <f t="shared" si="0"/>
        <v>31.75</v>
      </c>
      <c r="I8" s="25">
        <v>89.4</v>
      </c>
      <c r="J8" s="16">
        <f t="shared" si="1"/>
        <v>44.7</v>
      </c>
      <c r="K8" s="16">
        <f t="shared" si="2"/>
        <v>76.45</v>
      </c>
      <c r="L8" s="15">
        <v>6</v>
      </c>
      <c r="M8" s="18" t="s">
        <v>28</v>
      </c>
    </row>
    <row r="9" s="4" customFormat="1" ht="21.95" customHeight="1" spans="1:13">
      <c r="A9" s="17"/>
      <c r="B9" s="18">
        <v>2</v>
      </c>
      <c r="C9" s="14" t="s">
        <v>31</v>
      </c>
      <c r="D9" s="14" t="s">
        <v>16</v>
      </c>
      <c r="E9" s="14" t="s">
        <v>17</v>
      </c>
      <c r="F9" s="14" t="s">
        <v>32</v>
      </c>
      <c r="G9" s="15">
        <v>62</v>
      </c>
      <c r="H9" s="16">
        <f t="shared" si="0"/>
        <v>31</v>
      </c>
      <c r="I9" s="25">
        <v>87.6</v>
      </c>
      <c r="J9" s="16">
        <f t="shared" si="1"/>
        <v>43.8</v>
      </c>
      <c r="K9" s="16">
        <f t="shared" si="2"/>
        <v>74.8</v>
      </c>
      <c r="L9" s="15">
        <v>7</v>
      </c>
      <c r="M9" s="18" t="s">
        <v>28</v>
      </c>
    </row>
    <row r="10" s="4" customFormat="1" ht="21.95" customHeight="1" spans="1:13">
      <c r="A10" s="17"/>
      <c r="B10" s="18">
        <v>10</v>
      </c>
      <c r="C10" s="14" t="s">
        <v>33</v>
      </c>
      <c r="D10" s="14" t="s">
        <v>16</v>
      </c>
      <c r="E10" s="14" t="s">
        <v>17</v>
      </c>
      <c r="F10" s="14" t="s">
        <v>34</v>
      </c>
      <c r="G10" s="15">
        <v>61.5</v>
      </c>
      <c r="H10" s="16">
        <f t="shared" si="0"/>
        <v>30.75</v>
      </c>
      <c r="I10" s="25">
        <v>86.4</v>
      </c>
      <c r="J10" s="16">
        <f t="shared" si="1"/>
        <v>43.2</v>
      </c>
      <c r="K10" s="16">
        <f t="shared" si="2"/>
        <v>73.95</v>
      </c>
      <c r="L10" s="15">
        <v>8</v>
      </c>
      <c r="M10" s="18" t="s">
        <v>28</v>
      </c>
    </row>
    <row r="11" s="4" customFormat="1" ht="21.95" customHeight="1" spans="1:13">
      <c r="A11" s="17"/>
      <c r="B11" s="18">
        <v>1</v>
      </c>
      <c r="C11" s="14" t="s">
        <v>35</v>
      </c>
      <c r="D11" s="14" t="s">
        <v>16</v>
      </c>
      <c r="E11" s="14" t="s">
        <v>17</v>
      </c>
      <c r="F11" s="14" t="s">
        <v>36</v>
      </c>
      <c r="G11" s="15">
        <v>56.5</v>
      </c>
      <c r="H11" s="16">
        <f t="shared" si="0"/>
        <v>28.25</v>
      </c>
      <c r="I11" s="25">
        <v>88.6</v>
      </c>
      <c r="J11" s="16">
        <f t="shared" si="1"/>
        <v>44.3</v>
      </c>
      <c r="K11" s="16">
        <f t="shared" si="2"/>
        <v>72.55</v>
      </c>
      <c r="L11" s="15">
        <v>9</v>
      </c>
      <c r="M11" s="18" t="s">
        <v>28</v>
      </c>
    </row>
    <row r="12" s="4" customFormat="1" ht="21.95" customHeight="1" spans="1:13">
      <c r="A12" s="17"/>
      <c r="B12" s="18">
        <v>8</v>
      </c>
      <c r="C12" s="14" t="s">
        <v>37</v>
      </c>
      <c r="D12" s="14" t="s">
        <v>16</v>
      </c>
      <c r="E12" s="14" t="s">
        <v>17</v>
      </c>
      <c r="F12" s="14" t="s">
        <v>38</v>
      </c>
      <c r="G12" s="15">
        <v>58.5</v>
      </c>
      <c r="H12" s="16">
        <f t="shared" si="0"/>
        <v>29.25</v>
      </c>
      <c r="I12" s="25">
        <v>83.4</v>
      </c>
      <c r="J12" s="16">
        <f t="shared" si="1"/>
        <v>41.7</v>
      </c>
      <c r="K12" s="16">
        <f t="shared" si="2"/>
        <v>70.95</v>
      </c>
      <c r="L12" s="15">
        <v>10</v>
      </c>
      <c r="M12" s="18" t="s">
        <v>28</v>
      </c>
    </row>
    <row r="13" s="4" customFormat="1" ht="21.95" customHeight="1" spans="1:13">
      <c r="A13" s="17"/>
      <c r="B13" s="18">
        <v>4</v>
      </c>
      <c r="C13" s="14" t="s">
        <v>39</v>
      </c>
      <c r="D13" s="14" t="s">
        <v>16</v>
      </c>
      <c r="E13" s="14" t="s">
        <v>17</v>
      </c>
      <c r="F13" s="14" t="s">
        <v>40</v>
      </c>
      <c r="G13" s="15">
        <v>54.5</v>
      </c>
      <c r="H13" s="16">
        <f t="shared" si="0"/>
        <v>27.25</v>
      </c>
      <c r="I13" s="25">
        <v>86.2</v>
      </c>
      <c r="J13" s="16">
        <f t="shared" si="1"/>
        <v>43.1</v>
      </c>
      <c r="K13" s="16">
        <f t="shared" si="2"/>
        <v>70.35</v>
      </c>
      <c r="L13" s="15">
        <v>11</v>
      </c>
      <c r="M13" s="18" t="s">
        <v>28</v>
      </c>
    </row>
    <row r="14" s="4" customFormat="1" ht="21.95" customHeight="1" spans="1:13">
      <c r="A14" s="19"/>
      <c r="B14" s="18">
        <v>7</v>
      </c>
      <c r="C14" s="14" t="s">
        <v>41</v>
      </c>
      <c r="D14" s="14" t="s">
        <v>16</v>
      </c>
      <c r="E14" s="14" t="s">
        <v>17</v>
      </c>
      <c r="F14" s="14" t="s">
        <v>42</v>
      </c>
      <c r="G14" s="15">
        <v>56.5</v>
      </c>
      <c r="H14" s="16">
        <f t="shared" si="0"/>
        <v>28.25</v>
      </c>
      <c r="I14" s="25">
        <v>82.8</v>
      </c>
      <c r="J14" s="16">
        <f t="shared" si="1"/>
        <v>41.4</v>
      </c>
      <c r="K14" s="16">
        <f t="shared" si="2"/>
        <v>69.65</v>
      </c>
      <c r="L14" s="15">
        <v>12</v>
      </c>
      <c r="M14" s="18" t="s">
        <v>28</v>
      </c>
    </row>
    <row r="15" s="4" customFormat="1" ht="21.95" customHeight="1" spans="1:13">
      <c r="A15" s="12" t="s">
        <v>43</v>
      </c>
      <c r="B15" s="18">
        <v>1</v>
      </c>
      <c r="C15" s="14" t="s">
        <v>44</v>
      </c>
      <c r="D15" s="14" t="s">
        <v>45</v>
      </c>
      <c r="E15" s="14" t="s">
        <v>46</v>
      </c>
      <c r="F15" s="14" t="s">
        <v>47</v>
      </c>
      <c r="G15" s="15">
        <v>74.5</v>
      </c>
      <c r="H15" s="16">
        <f t="shared" ref="H15:H35" si="3">G15*0.5</f>
        <v>37.25</v>
      </c>
      <c r="I15" s="25">
        <v>83.2</v>
      </c>
      <c r="J15" s="16">
        <f t="shared" ref="J15:J70" si="4">I15*0.5</f>
        <v>41.6</v>
      </c>
      <c r="K15" s="16">
        <f t="shared" ref="K15:K70" si="5">H15+J15</f>
        <v>78.85</v>
      </c>
      <c r="L15" s="15">
        <v>1</v>
      </c>
      <c r="M15" s="27" t="s">
        <v>19</v>
      </c>
    </row>
    <row r="16" s="4" customFormat="1" ht="21.95" customHeight="1" spans="1:13">
      <c r="A16" s="17"/>
      <c r="B16" s="18">
        <v>4</v>
      </c>
      <c r="C16" s="20" t="s">
        <v>48</v>
      </c>
      <c r="D16" s="14" t="s">
        <v>45</v>
      </c>
      <c r="E16" s="14" t="s">
        <v>46</v>
      </c>
      <c r="F16" s="14" t="s">
        <v>49</v>
      </c>
      <c r="G16" s="15">
        <v>64</v>
      </c>
      <c r="H16" s="16">
        <f t="shared" si="3"/>
        <v>32</v>
      </c>
      <c r="I16" s="25">
        <v>88.7</v>
      </c>
      <c r="J16" s="16">
        <f t="shared" si="4"/>
        <v>44.35</v>
      </c>
      <c r="K16" s="16">
        <f t="shared" si="5"/>
        <v>76.35</v>
      </c>
      <c r="L16" s="15">
        <v>2</v>
      </c>
      <c r="M16" s="27" t="s">
        <v>19</v>
      </c>
    </row>
    <row r="17" s="4" customFormat="1" ht="21.95" customHeight="1" spans="1:13">
      <c r="A17" s="17"/>
      <c r="B17" s="18">
        <v>5</v>
      </c>
      <c r="C17" s="14" t="s">
        <v>50</v>
      </c>
      <c r="D17" s="14" t="s">
        <v>45</v>
      </c>
      <c r="E17" s="14" t="s">
        <v>46</v>
      </c>
      <c r="F17" s="14" t="s">
        <v>51</v>
      </c>
      <c r="G17" s="15">
        <v>68</v>
      </c>
      <c r="H17" s="16">
        <f t="shared" si="3"/>
        <v>34</v>
      </c>
      <c r="I17" s="25">
        <v>82.8</v>
      </c>
      <c r="J17" s="16">
        <f t="shared" si="4"/>
        <v>41.4</v>
      </c>
      <c r="K17" s="16">
        <f t="shared" si="5"/>
        <v>75.4</v>
      </c>
      <c r="L17" s="15">
        <v>3</v>
      </c>
      <c r="M17" s="27" t="s">
        <v>19</v>
      </c>
    </row>
    <row r="18" s="4" customFormat="1" ht="21.95" customHeight="1" spans="1:13">
      <c r="A18" s="17"/>
      <c r="B18" s="18">
        <v>6</v>
      </c>
      <c r="C18" s="14" t="s">
        <v>52</v>
      </c>
      <c r="D18" s="14" t="s">
        <v>45</v>
      </c>
      <c r="E18" s="14" t="s">
        <v>46</v>
      </c>
      <c r="F18" s="14" t="s">
        <v>53</v>
      </c>
      <c r="G18" s="15">
        <v>60.5</v>
      </c>
      <c r="H18" s="16">
        <f t="shared" si="3"/>
        <v>30.25</v>
      </c>
      <c r="I18" s="25">
        <v>81.5</v>
      </c>
      <c r="J18" s="16">
        <f t="shared" si="4"/>
        <v>40.75</v>
      </c>
      <c r="K18" s="16">
        <f t="shared" si="5"/>
        <v>71</v>
      </c>
      <c r="L18" s="15">
        <v>4</v>
      </c>
      <c r="M18" s="18" t="s">
        <v>28</v>
      </c>
    </row>
    <row r="19" s="4" customFormat="1" ht="21.95" customHeight="1" spans="1:13">
      <c r="A19" s="17"/>
      <c r="B19" s="18">
        <v>2</v>
      </c>
      <c r="C19" s="14" t="s">
        <v>54</v>
      </c>
      <c r="D19" s="14" t="s">
        <v>45</v>
      </c>
      <c r="E19" s="14" t="s">
        <v>46</v>
      </c>
      <c r="F19" s="14" t="s">
        <v>55</v>
      </c>
      <c r="G19" s="15">
        <v>52.5</v>
      </c>
      <c r="H19" s="16">
        <f t="shared" si="3"/>
        <v>26.25</v>
      </c>
      <c r="I19" s="25">
        <v>86.8</v>
      </c>
      <c r="J19" s="16">
        <f t="shared" si="4"/>
        <v>43.4</v>
      </c>
      <c r="K19" s="16">
        <f t="shared" si="5"/>
        <v>69.65</v>
      </c>
      <c r="L19" s="15">
        <v>5</v>
      </c>
      <c r="M19" s="18" t="s">
        <v>28</v>
      </c>
    </row>
    <row r="20" s="4" customFormat="1" ht="21.95" customHeight="1" spans="1:13">
      <c r="A20" s="17"/>
      <c r="B20" s="18">
        <v>3</v>
      </c>
      <c r="C20" s="14" t="s">
        <v>56</v>
      </c>
      <c r="D20" s="14" t="s">
        <v>45</v>
      </c>
      <c r="E20" s="14" t="s">
        <v>46</v>
      </c>
      <c r="F20" s="14" t="s">
        <v>57</v>
      </c>
      <c r="G20" s="15">
        <v>53</v>
      </c>
      <c r="H20" s="16">
        <f t="shared" si="3"/>
        <v>26.5</v>
      </c>
      <c r="I20" s="25">
        <v>79.2</v>
      </c>
      <c r="J20" s="16">
        <f t="shared" si="4"/>
        <v>39.6</v>
      </c>
      <c r="K20" s="16">
        <f t="shared" si="5"/>
        <v>66.1</v>
      </c>
      <c r="L20" s="15">
        <v>6</v>
      </c>
      <c r="M20" s="18" t="s">
        <v>28</v>
      </c>
    </row>
    <row r="21" s="4" customFormat="1" ht="21.95" customHeight="1" spans="1:13">
      <c r="A21" s="19"/>
      <c r="B21" s="18" t="s">
        <v>58</v>
      </c>
      <c r="C21" s="14" t="s">
        <v>59</v>
      </c>
      <c r="D21" s="14" t="s">
        <v>45</v>
      </c>
      <c r="E21" s="14" t="s">
        <v>46</v>
      </c>
      <c r="F21" s="14" t="s">
        <v>60</v>
      </c>
      <c r="G21" s="15">
        <v>58.5</v>
      </c>
      <c r="H21" s="16">
        <f t="shared" si="3"/>
        <v>29.25</v>
      </c>
      <c r="I21" s="28" t="s">
        <v>58</v>
      </c>
      <c r="J21" s="29"/>
      <c r="K21" s="29"/>
      <c r="L21" s="30"/>
      <c r="M21" s="18" t="s">
        <v>28</v>
      </c>
    </row>
    <row r="22" s="4" customFormat="1" ht="21.95" customHeight="1" spans="1:13">
      <c r="A22" s="21" t="s">
        <v>61</v>
      </c>
      <c r="B22" s="18">
        <v>16</v>
      </c>
      <c r="C22" s="14" t="s">
        <v>62</v>
      </c>
      <c r="D22" s="14" t="s">
        <v>63</v>
      </c>
      <c r="E22" s="14" t="s">
        <v>64</v>
      </c>
      <c r="F22" s="14" t="s">
        <v>65</v>
      </c>
      <c r="G22" s="15">
        <v>70.5</v>
      </c>
      <c r="H22" s="16">
        <f t="shared" si="3"/>
        <v>35.25</v>
      </c>
      <c r="I22" s="25">
        <v>89.8</v>
      </c>
      <c r="J22" s="16">
        <f t="shared" si="4"/>
        <v>44.9</v>
      </c>
      <c r="K22" s="16">
        <f t="shared" si="5"/>
        <v>80.15</v>
      </c>
      <c r="L22" s="15">
        <v>1</v>
      </c>
      <c r="M22" s="27" t="s">
        <v>19</v>
      </c>
    </row>
    <row r="23" s="4" customFormat="1" ht="21.95" customHeight="1" spans="1:13">
      <c r="A23" s="22"/>
      <c r="B23" s="18">
        <v>19</v>
      </c>
      <c r="C23" s="14" t="s">
        <v>66</v>
      </c>
      <c r="D23" s="14" t="s">
        <v>63</v>
      </c>
      <c r="E23" s="14" t="s">
        <v>64</v>
      </c>
      <c r="F23" s="14" t="s">
        <v>67</v>
      </c>
      <c r="G23" s="15">
        <v>70</v>
      </c>
      <c r="H23" s="16">
        <f t="shared" si="3"/>
        <v>35</v>
      </c>
      <c r="I23" s="25">
        <v>84.2</v>
      </c>
      <c r="J23" s="16">
        <f t="shared" si="4"/>
        <v>42.1</v>
      </c>
      <c r="K23" s="16">
        <f t="shared" si="5"/>
        <v>77.1</v>
      </c>
      <c r="L23" s="15">
        <v>2</v>
      </c>
      <c r="M23" s="27" t="s">
        <v>19</v>
      </c>
    </row>
    <row r="24" s="4" customFormat="1" ht="21.95" customHeight="1" spans="1:13">
      <c r="A24" s="22"/>
      <c r="B24" s="18">
        <v>17</v>
      </c>
      <c r="C24" s="14" t="s">
        <v>68</v>
      </c>
      <c r="D24" s="14" t="s">
        <v>63</v>
      </c>
      <c r="E24" s="14" t="s">
        <v>64</v>
      </c>
      <c r="F24" s="14" t="s">
        <v>69</v>
      </c>
      <c r="G24" s="15">
        <v>70.5</v>
      </c>
      <c r="H24" s="16">
        <f t="shared" si="3"/>
        <v>35.25</v>
      </c>
      <c r="I24" s="25">
        <v>83.4</v>
      </c>
      <c r="J24" s="16">
        <f t="shared" si="4"/>
        <v>41.7</v>
      </c>
      <c r="K24" s="16">
        <f t="shared" si="5"/>
        <v>76.95</v>
      </c>
      <c r="L24" s="15">
        <v>3</v>
      </c>
      <c r="M24" s="18" t="s">
        <v>28</v>
      </c>
    </row>
    <row r="25" s="4" customFormat="1" ht="21.95" customHeight="1" spans="1:13">
      <c r="A25" s="22"/>
      <c r="B25" s="18">
        <v>18</v>
      </c>
      <c r="C25" s="14" t="s">
        <v>70</v>
      </c>
      <c r="D25" s="14" t="s">
        <v>63</v>
      </c>
      <c r="E25" s="14" t="s">
        <v>64</v>
      </c>
      <c r="F25" s="14" t="s">
        <v>71</v>
      </c>
      <c r="G25" s="15">
        <v>58.5</v>
      </c>
      <c r="H25" s="16">
        <f t="shared" si="3"/>
        <v>29.25</v>
      </c>
      <c r="I25" s="25">
        <v>85.6</v>
      </c>
      <c r="J25" s="16">
        <f t="shared" si="4"/>
        <v>42.8</v>
      </c>
      <c r="K25" s="16">
        <f t="shared" si="5"/>
        <v>72.05</v>
      </c>
      <c r="L25" s="15">
        <v>4</v>
      </c>
      <c r="M25" s="18" t="s">
        <v>28</v>
      </c>
    </row>
    <row r="26" s="4" customFormat="1" ht="21.95" customHeight="1" spans="1:13">
      <c r="A26" s="22"/>
      <c r="B26" s="18">
        <v>21</v>
      </c>
      <c r="C26" s="14" t="s">
        <v>72</v>
      </c>
      <c r="D26" s="14" t="s">
        <v>63</v>
      </c>
      <c r="E26" s="14" t="s">
        <v>64</v>
      </c>
      <c r="F26" s="14" t="s">
        <v>73</v>
      </c>
      <c r="G26" s="15">
        <v>56.5</v>
      </c>
      <c r="H26" s="16">
        <f t="shared" si="3"/>
        <v>28.25</v>
      </c>
      <c r="I26" s="25">
        <v>81</v>
      </c>
      <c r="J26" s="16">
        <f t="shared" si="4"/>
        <v>40.5</v>
      </c>
      <c r="K26" s="16">
        <f t="shared" si="5"/>
        <v>68.75</v>
      </c>
      <c r="L26" s="15">
        <v>5</v>
      </c>
      <c r="M26" s="18" t="s">
        <v>28</v>
      </c>
    </row>
    <row r="27" s="4" customFormat="1" ht="21.95" customHeight="1" spans="1:13">
      <c r="A27" s="23"/>
      <c r="B27" s="18" t="s">
        <v>58</v>
      </c>
      <c r="C27" s="14" t="s">
        <v>74</v>
      </c>
      <c r="D27" s="14" t="s">
        <v>63</v>
      </c>
      <c r="E27" s="14" t="s">
        <v>64</v>
      </c>
      <c r="F27" s="14" t="s">
        <v>75</v>
      </c>
      <c r="G27" s="15">
        <v>70</v>
      </c>
      <c r="H27" s="16">
        <f t="shared" si="3"/>
        <v>35</v>
      </c>
      <c r="I27" s="28" t="s">
        <v>58</v>
      </c>
      <c r="J27" s="29"/>
      <c r="K27" s="29"/>
      <c r="L27" s="30"/>
      <c r="M27" s="18" t="s">
        <v>28</v>
      </c>
    </row>
    <row r="28" s="4" customFormat="1" ht="21.95" customHeight="1" spans="1:13">
      <c r="A28" s="21" t="s">
        <v>61</v>
      </c>
      <c r="B28" s="18">
        <v>22</v>
      </c>
      <c r="C28" s="14" t="s">
        <v>76</v>
      </c>
      <c r="D28" s="14" t="s">
        <v>77</v>
      </c>
      <c r="E28" s="14" t="s">
        <v>78</v>
      </c>
      <c r="F28" s="14" t="s">
        <v>79</v>
      </c>
      <c r="G28" s="15">
        <v>65</v>
      </c>
      <c r="H28" s="16">
        <f t="shared" si="3"/>
        <v>32.5</v>
      </c>
      <c r="I28" s="25">
        <v>87.6</v>
      </c>
      <c r="J28" s="16">
        <f t="shared" si="4"/>
        <v>43.8</v>
      </c>
      <c r="K28" s="16">
        <f t="shared" si="5"/>
        <v>76.3</v>
      </c>
      <c r="L28" s="15">
        <v>1</v>
      </c>
      <c r="M28" s="27" t="s">
        <v>19</v>
      </c>
    </row>
    <row r="29" s="4" customFormat="1" ht="21.95" customHeight="1" spans="1:13">
      <c r="A29" s="22"/>
      <c r="B29" s="18">
        <v>23</v>
      </c>
      <c r="C29" s="14" t="s">
        <v>80</v>
      </c>
      <c r="D29" s="14" t="s">
        <v>77</v>
      </c>
      <c r="E29" s="14" t="s">
        <v>78</v>
      </c>
      <c r="F29" s="14" t="s">
        <v>81</v>
      </c>
      <c r="G29" s="15">
        <v>63.5</v>
      </c>
      <c r="H29" s="16">
        <f t="shared" si="3"/>
        <v>31.75</v>
      </c>
      <c r="I29" s="25">
        <v>87.6</v>
      </c>
      <c r="J29" s="16">
        <f t="shared" si="4"/>
        <v>43.8</v>
      </c>
      <c r="K29" s="16">
        <f t="shared" si="5"/>
        <v>75.55</v>
      </c>
      <c r="L29" s="15">
        <v>2</v>
      </c>
      <c r="M29" s="18" t="s">
        <v>28</v>
      </c>
    </row>
    <row r="30" s="4" customFormat="1" ht="21.95" customHeight="1" spans="1:13">
      <c r="A30" s="23"/>
      <c r="B30" s="18">
        <v>24</v>
      </c>
      <c r="C30" s="14" t="s">
        <v>82</v>
      </c>
      <c r="D30" s="14" t="s">
        <v>77</v>
      </c>
      <c r="E30" s="14" t="s">
        <v>78</v>
      </c>
      <c r="F30" s="14" t="s">
        <v>83</v>
      </c>
      <c r="G30" s="15">
        <v>63</v>
      </c>
      <c r="H30" s="16">
        <f t="shared" si="3"/>
        <v>31.5</v>
      </c>
      <c r="I30" s="25">
        <v>85.8</v>
      </c>
      <c r="J30" s="16">
        <f t="shared" si="4"/>
        <v>42.9</v>
      </c>
      <c r="K30" s="16">
        <f t="shared" si="5"/>
        <v>74.4</v>
      </c>
      <c r="L30" s="15">
        <v>3</v>
      </c>
      <c r="M30" s="18" t="s">
        <v>28</v>
      </c>
    </row>
    <row r="31" s="4" customFormat="1" ht="21.95" customHeight="1" spans="1:13">
      <c r="A31" s="21" t="s">
        <v>43</v>
      </c>
      <c r="B31" s="18">
        <v>10</v>
      </c>
      <c r="C31" s="14" t="s">
        <v>84</v>
      </c>
      <c r="D31" s="14" t="s">
        <v>85</v>
      </c>
      <c r="E31" s="14" t="s">
        <v>86</v>
      </c>
      <c r="F31" s="14" t="s">
        <v>87</v>
      </c>
      <c r="G31" s="15">
        <v>64.5</v>
      </c>
      <c r="H31" s="16">
        <f t="shared" si="3"/>
        <v>32.25</v>
      </c>
      <c r="I31" s="25">
        <v>85.8</v>
      </c>
      <c r="J31" s="16">
        <f t="shared" si="4"/>
        <v>42.9</v>
      </c>
      <c r="K31" s="16">
        <f t="shared" si="5"/>
        <v>75.15</v>
      </c>
      <c r="L31" s="15">
        <v>1</v>
      </c>
      <c r="M31" s="27" t="s">
        <v>19</v>
      </c>
    </row>
    <row r="32" s="4" customFormat="1" ht="21.95" customHeight="1" spans="1:13">
      <c r="A32" s="22"/>
      <c r="B32" s="18">
        <v>11</v>
      </c>
      <c r="C32" s="14" t="s">
        <v>88</v>
      </c>
      <c r="D32" s="14" t="s">
        <v>85</v>
      </c>
      <c r="E32" s="14" t="s">
        <v>86</v>
      </c>
      <c r="F32" s="14" t="s">
        <v>89</v>
      </c>
      <c r="G32" s="15">
        <v>54.5</v>
      </c>
      <c r="H32" s="16">
        <f t="shared" si="3"/>
        <v>27.25</v>
      </c>
      <c r="I32" s="25">
        <v>87.2</v>
      </c>
      <c r="J32" s="16">
        <f t="shared" si="4"/>
        <v>43.6</v>
      </c>
      <c r="K32" s="16">
        <f t="shared" si="5"/>
        <v>70.85</v>
      </c>
      <c r="L32" s="15">
        <v>2</v>
      </c>
      <c r="M32" s="18" t="s">
        <v>28</v>
      </c>
    </row>
    <row r="33" s="4" customFormat="1" ht="21.95" customHeight="1" spans="1:13">
      <c r="A33" s="23"/>
      <c r="B33" s="18">
        <v>12</v>
      </c>
      <c r="C33" s="14" t="s">
        <v>90</v>
      </c>
      <c r="D33" s="14" t="s">
        <v>85</v>
      </c>
      <c r="E33" s="14" t="s">
        <v>86</v>
      </c>
      <c r="F33" s="14" t="s">
        <v>91</v>
      </c>
      <c r="G33" s="15">
        <v>55</v>
      </c>
      <c r="H33" s="16">
        <f t="shared" si="3"/>
        <v>27.5</v>
      </c>
      <c r="I33" s="25">
        <v>85</v>
      </c>
      <c r="J33" s="16">
        <f t="shared" si="4"/>
        <v>42.5</v>
      </c>
      <c r="K33" s="16">
        <f t="shared" si="5"/>
        <v>70</v>
      </c>
      <c r="L33" s="15">
        <v>3</v>
      </c>
      <c r="M33" s="31" t="s">
        <v>28</v>
      </c>
    </row>
    <row r="34" s="4" customFormat="1" ht="21.95" customHeight="1" spans="1:13">
      <c r="A34" s="21" t="s">
        <v>92</v>
      </c>
      <c r="B34" s="18">
        <v>1</v>
      </c>
      <c r="C34" s="14" t="s">
        <v>93</v>
      </c>
      <c r="D34" s="14" t="s">
        <v>94</v>
      </c>
      <c r="E34" s="14" t="s">
        <v>95</v>
      </c>
      <c r="F34" s="14" t="s">
        <v>96</v>
      </c>
      <c r="G34" s="15">
        <v>68</v>
      </c>
      <c r="H34" s="16">
        <f t="shared" si="3"/>
        <v>34</v>
      </c>
      <c r="I34" s="25">
        <v>87.94</v>
      </c>
      <c r="J34" s="16">
        <f t="shared" si="4"/>
        <v>43.97</v>
      </c>
      <c r="K34" s="16">
        <f t="shared" si="5"/>
        <v>77.97</v>
      </c>
      <c r="L34" s="15">
        <v>1</v>
      </c>
      <c r="M34" s="31" t="s">
        <v>19</v>
      </c>
    </row>
    <row r="35" s="4" customFormat="1" ht="21.95" customHeight="1" spans="1:13">
      <c r="A35" s="22"/>
      <c r="B35" s="18">
        <v>2</v>
      </c>
      <c r="C35" s="14" t="s">
        <v>97</v>
      </c>
      <c r="D35" s="14" t="s">
        <v>94</v>
      </c>
      <c r="E35" s="14" t="s">
        <v>95</v>
      </c>
      <c r="F35" s="14" t="s">
        <v>98</v>
      </c>
      <c r="G35" s="15">
        <v>62.5</v>
      </c>
      <c r="H35" s="16">
        <f t="shared" si="3"/>
        <v>31.25</v>
      </c>
      <c r="I35" s="25">
        <v>88.2</v>
      </c>
      <c r="J35" s="16">
        <f t="shared" si="4"/>
        <v>44.1</v>
      </c>
      <c r="K35" s="16">
        <f t="shared" si="5"/>
        <v>75.35</v>
      </c>
      <c r="L35" s="15">
        <v>2</v>
      </c>
      <c r="M35" s="18" t="s">
        <v>28</v>
      </c>
    </row>
    <row r="36" s="4" customFormat="1" ht="21.95" customHeight="1" spans="1:13">
      <c r="A36" s="23"/>
      <c r="B36" s="18">
        <v>3</v>
      </c>
      <c r="C36" s="14" t="s">
        <v>99</v>
      </c>
      <c r="D36" s="14" t="s">
        <v>94</v>
      </c>
      <c r="E36" s="14" t="s">
        <v>95</v>
      </c>
      <c r="F36" s="14" t="s">
        <v>100</v>
      </c>
      <c r="G36" s="15">
        <v>58.5</v>
      </c>
      <c r="H36" s="16">
        <f t="shared" ref="H36:H70" si="6">G36*0.5</f>
        <v>29.25</v>
      </c>
      <c r="I36" s="25">
        <v>90.4</v>
      </c>
      <c r="J36" s="16">
        <f t="shared" si="4"/>
        <v>45.2</v>
      </c>
      <c r="K36" s="16">
        <f t="shared" si="5"/>
        <v>74.45</v>
      </c>
      <c r="L36" s="15">
        <v>3</v>
      </c>
      <c r="M36" s="18" t="s">
        <v>28</v>
      </c>
    </row>
    <row r="37" s="4" customFormat="1" ht="21.95" customHeight="1" spans="1:13">
      <c r="A37" s="21" t="s">
        <v>14</v>
      </c>
      <c r="B37" s="18">
        <v>19</v>
      </c>
      <c r="C37" s="14" t="s">
        <v>101</v>
      </c>
      <c r="D37" s="14" t="s">
        <v>102</v>
      </c>
      <c r="E37" s="14" t="s">
        <v>103</v>
      </c>
      <c r="F37" s="14" t="s">
        <v>104</v>
      </c>
      <c r="G37" s="15">
        <v>67</v>
      </c>
      <c r="H37" s="16">
        <f t="shared" si="6"/>
        <v>33.5</v>
      </c>
      <c r="I37" s="25">
        <v>89.2</v>
      </c>
      <c r="J37" s="16">
        <f t="shared" si="4"/>
        <v>44.6</v>
      </c>
      <c r="K37" s="16">
        <f t="shared" si="5"/>
        <v>78.1</v>
      </c>
      <c r="L37" s="15">
        <v>1</v>
      </c>
      <c r="M37" s="31" t="s">
        <v>19</v>
      </c>
    </row>
    <row r="38" s="4" customFormat="1" ht="21.95" customHeight="1" spans="1:13">
      <c r="A38" s="22"/>
      <c r="B38" s="18">
        <v>14</v>
      </c>
      <c r="C38" s="14" t="s">
        <v>105</v>
      </c>
      <c r="D38" s="14" t="s">
        <v>102</v>
      </c>
      <c r="E38" s="14" t="s">
        <v>103</v>
      </c>
      <c r="F38" s="14" t="s">
        <v>106</v>
      </c>
      <c r="G38" s="15">
        <v>66.5</v>
      </c>
      <c r="H38" s="16">
        <f t="shared" si="6"/>
        <v>33.25</v>
      </c>
      <c r="I38" s="25">
        <v>89.6</v>
      </c>
      <c r="J38" s="16">
        <f t="shared" si="4"/>
        <v>44.8</v>
      </c>
      <c r="K38" s="16">
        <f t="shared" si="5"/>
        <v>78.05</v>
      </c>
      <c r="L38" s="15">
        <v>2</v>
      </c>
      <c r="M38" s="27" t="s">
        <v>19</v>
      </c>
    </row>
    <row r="39" s="4" customFormat="1" ht="21.95" customHeight="1" spans="1:13">
      <c r="A39" s="22"/>
      <c r="B39" s="18">
        <v>13</v>
      </c>
      <c r="C39" s="14" t="s">
        <v>107</v>
      </c>
      <c r="D39" s="14" t="s">
        <v>102</v>
      </c>
      <c r="E39" s="14" t="s">
        <v>103</v>
      </c>
      <c r="F39" s="14" t="s">
        <v>108</v>
      </c>
      <c r="G39" s="15">
        <v>61.5</v>
      </c>
      <c r="H39" s="16">
        <f t="shared" si="6"/>
        <v>30.75</v>
      </c>
      <c r="I39" s="25">
        <v>93.2</v>
      </c>
      <c r="J39" s="16">
        <f t="shared" si="4"/>
        <v>46.6</v>
      </c>
      <c r="K39" s="16">
        <f t="shared" si="5"/>
        <v>77.35</v>
      </c>
      <c r="L39" s="15">
        <v>3</v>
      </c>
      <c r="M39" s="27" t="s">
        <v>19</v>
      </c>
    </row>
    <row r="40" s="4" customFormat="1" ht="21.95" customHeight="1" spans="1:13">
      <c r="A40" s="22"/>
      <c r="B40" s="18">
        <v>16</v>
      </c>
      <c r="C40" s="14" t="s">
        <v>109</v>
      </c>
      <c r="D40" s="14" t="s">
        <v>102</v>
      </c>
      <c r="E40" s="14" t="s">
        <v>103</v>
      </c>
      <c r="F40" s="14" t="s">
        <v>110</v>
      </c>
      <c r="G40" s="15">
        <v>64.5</v>
      </c>
      <c r="H40" s="16">
        <f t="shared" si="6"/>
        <v>32.25</v>
      </c>
      <c r="I40" s="25">
        <v>87</v>
      </c>
      <c r="J40" s="16">
        <f t="shared" si="4"/>
        <v>43.5</v>
      </c>
      <c r="K40" s="16">
        <f t="shared" si="5"/>
        <v>75.75</v>
      </c>
      <c r="L40" s="15">
        <v>4</v>
      </c>
      <c r="M40" s="18" t="s">
        <v>28</v>
      </c>
    </row>
    <row r="41" s="4" customFormat="1" ht="21.95" customHeight="1" spans="1:13">
      <c r="A41" s="22"/>
      <c r="B41" s="18">
        <v>20</v>
      </c>
      <c r="C41" s="14" t="s">
        <v>111</v>
      </c>
      <c r="D41" s="14" t="s">
        <v>102</v>
      </c>
      <c r="E41" s="14" t="s">
        <v>103</v>
      </c>
      <c r="F41" s="14" t="s">
        <v>112</v>
      </c>
      <c r="G41" s="15">
        <v>60</v>
      </c>
      <c r="H41" s="16">
        <f t="shared" si="6"/>
        <v>30</v>
      </c>
      <c r="I41" s="25">
        <v>90.2</v>
      </c>
      <c r="J41" s="16">
        <f t="shared" si="4"/>
        <v>45.1</v>
      </c>
      <c r="K41" s="16">
        <f t="shared" si="5"/>
        <v>75.1</v>
      </c>
      <c r="L41" s="15">
        <v>5</v>
      </c>
      <c r="M41" s="18" t="s">
        <v>28</v>
      </c>
    </row>
    <row r="42" s="4" customFormat="1" ht="21.95" customHeight="1" spans="1:13">
      <c r="A42" s="22"/>
      <c r="B42" s="18">
        <v>21</v>
      </c>
      <c r="C42" s="14" t="s">
        <v>113</v>
      </c>
      <c r="D42" s="14" t="s">
        <v>102</v>
      </c>
      <c r="E42" s="14" t="s">
        <v>103</v>
      </c>
      <c r="F42" s="14" t="s">
        <v>114</v>
      </c>
      <c r="G42" s="15">
        <v>57.5</v>
      </c>
      <c r="H42" s="16">
        <f t="shared" si="6"/>
        <v>28.75</v>
      </c>
      <c r="I42" s="25">
        <v>87.8</v>
      </c>
      <c r="J42" s="16">
        <f t="shared" si="4"/>
        <v>43.9</v>
      </c>
      <c r="K42" s="16">
        <f t="shared" si="5"/>
        <v>72.65</v>
      </c>
      <c r="L42" s="15">
        <v>6</v>
      </c>
      <c r="M42" s="18" t="s">
        <v>28</v>
      </c>
    </row>
    <row r="43" s="4" customFormat="1" ht="21.95" customHeight="1" spans="1:13">
      <c r="A43" s="22"/>
      <c r="B43" s="18">
        <v>17</v>
      </c>
      <c r="C43" s="14" t="s">
        <v>115</v>
      </c>
      <c r="D43" s="14" t="s">
        <v>102</v>
      </c>
      <c r="E43" s="14" t="s">
        <v>103</v>
      </c>
      <c r="F43" s="14" t="s">
        <v>116</v>
      </c>
      <c r="G43" s="15">
        <v>55.5</v>
      </c>
      <c r="H43" s="16">
        <f t="shared" si="6"/>
        <v>27.75</v>
      </c>
      <c r="I43" s="25">
        <v>86.8</v>
      </c>
      <c r="J43" s="16">
        <f t="shared" si="4"/>
        <v>43.4</v>
      </c>
      <c r="K43" s="16">
        <f t="shared" si="5"/>
        <v>71.15</v>
      </c>
      <c r="L43" s="15">
        <v>7</v>
      </c>
      <c r="M43" s="18" t="s">
        <v>28</v>
      </c>
    </row>
    <row r="44" s="4" customFormat="1" ht="21.95" customHeight="1" spans="1:13">
      <c r="A44" s="22"/>
      <c r="B44" s="18">
        <v>15</v>
      </c>
      <c r="C44" s="14" t="s">
        <v>117</v>
      </c>
      <c r="D44" s="14" t="s">
        <v>102</v>
      </c>
      <c r="E44" s="14" t="s">
        <v>103</v>
      </c>
      <c r="F44" s="14" t="s">
        <v>118</v>
      </c>
      <c r="G44" s="15">
        <v>52.5</v>
      </c>
      <c r="H44" s="16">
        <f t="shared" si="6"/>
        <v>26.25</v>
      </c>
      <c r="I44" s="25">
        <v>89.6</v>
      </c>
      <c r="J44" s="16">
        <f t="shared" si="4"/>
        <v>44.8</v>
      </c>
      <c r="K44" s="16">
        <f t="shared" si="5"/>
        <v>71.05</v>
      </c>
      <c r="L44" s="15">
        <v>8</v>
      </c>
      <c r="M44" s="18" t="s">
        <v>28</v>
      </c>
    </row>
    <row r="45" s="4" customFormat="1" ht="21.95" customHeight="1" spans="1:13">
      <c r="A45" s="23"/>
      <c r="B45" s="18">
        <v>18</v>
      </c>
      <c r="C45" s="14" t="s">
        <v>119</v>
      </c>
      <c r="D45" s="14" t="s">
        <v>102</v>
      </c>
      <c r="E45" s="14" t="s">
        <v>103</v>
      </c>
      <c r="F45" s="14" t="s">
        <v>120</v>
      </c>
      <c r="G45" s="15">
        <v>63</v>
      </c>
      <c r="H45" s="16">
        <f t="shared" si="6"/>
        <v>31.5</v>
      </c>
      <c r="I45" s="25">
        <v>78.2</v>
      </c>
      <c r="J45" s="16">
        <f t="shared" si="4"/>
        <v>39.1</v>
      </c>
      <c r="K45" s="16">
        <f t="shared" si="5"/>
        <v>70.6</v>
      </c>
      <c r="L45" s="15">
        <v>9</v>
      </c>
      <c r="M45" s="18" t="s">
        <v>28</v>
      </c>
    </row>
    <row r="46" s="4" customFormat="1" ht="21.95" customHeight="1" spans="1:13">
      <c r="A46" s="21" t="s">
        <v>43</v>
      </c>
      <c r="B46" s="18">
        <v>18</v>
      </c>
      <c r="C46" s="14" t="s">
        <v>121</v>
      </c>
      <c r="D46" s="14" t="s">
        <v>122</v>
      </c>
      <c r="E46" s="14" t="s">
        <v>123</v>
      </c>
      <c r="F46" s="14" t="s">
        <v>124</v>
      </c>
      <c r="G46" s="15">
        <v>64.5</v>
      </c>
      <c r="H46" s="16">
        <f t="shared" si="6"/>
        <v>32.25</v>
      </c>
      <c r="I46" s="25">
        <v>82.6</v>
      </c>
      <c r="J46" s="16">
        <f t="shared" si="4"/>
        <v>41.3</v>
      </c>
      <c r="K46" s="16">
        <f t="shared" si="5"/>
        <v>73.55</v>
      </c>
      <c r="L46" s="15">
        <v>1</v>
      </c>
      <c r="M46" s="27" t="s">
        <v>19</v>
      </c>
    </row>
    <row r="47" s="4" customFormat="1" ht="21.95" customHeight="1" spans="1:13">
      <c r="A47" s="22"/>
      <c r="B47" s="18">
        <v>17</v>
      </c>
      <c r="C47" s="14" t="s">
        <v>125</v>
      </c>
      <c r="D47" s="14" t="s">
        <v>122</v>
      </c>
      <c r="E47" s="14" t="s">
        <v>123</v>
      </c>
      <c r="F47" s="14" t="s">
        <v>126</v>
      </c>
      <c r="G47" s="15">
        <v>58</v>
      </c>
      <c r="H47" s="16">
        <f t="shared" si="6"/>
        <v>29</v>
      </c>
      <c r="I47" s="25">
        <v>84.6</v>
      </c>
      <c r="J47" s="16">
        <f t="shared" si="4"/>
        <v>42.3</v>
      </c>
      <c r="K47" s="16">
        <f t="shared" si="5"/>
        <v>71.3</v>
      </c>
      <c r="L47" s="15">
        <v>2</v>
      </c>
      <c r="M47" s="27" t="s">
        <v>19</v>
      </c>
    </row>
    <row r="48" s="4" customFormat="1" ht="21.95" customHeight="1" spans="1:13">
      <c r="A48" s="22"/>
      <c r="B48" s="18">
        <v>16</v>
      </c>
      <c r="C48" s="14" t="s">
        <v>127</v>
      </c>
      <c r="D48" s="14" t="s">
        <v>122</v>
      </c>
      <c r="E48" s="14" t="s">
        <v>123</v>
      </c>
      <c r="F48" s="14" t="s">
        <v>128</v>
      </c>
      <c r="G48" s="15">
        <v>55.5</v>
      </c>
      <c r="H48" s="16">
        <f t="shared" si="6"/>
        <v>27.75</v>
      </c>
      <c r="I48" s="25">
        <v>87</v>
      </c>
      <c r="J48" s="16">
        <f t="shared" si="4"/>
        <v>43.5</v>
      </c>
      <c r="K48" s="16">
        <f t="shared" si="5"/>
        <v>71.25</v>
      </c>
      <c r="L48" s="15">
        <v>3</v>
      </c>
      <c r="M48" s="27" t="s">
        <v>19</v>
      </c>
    </row>
    <row r="49" s="4" customFormat="1" ht="21.95" customHeight="1" spans="1:13">
      <c r="A49" s="22"/>
      <c r="B49" s="18">
        <v>14</v>
      </c>
      <c r="C49" s="14" t="s">
        <v>129</v>
      </c>
      <c r="D49" s="14" t="s">
        <v>122</v>
      </c>
      <c r="E49" s="14" t="s">
        <v>123</v>
      </c>
      <c r="F49" s="14" t="s">
        <v>130</v>
      </c>
      <c r="G49" s="15">
        <v>58</v>
      </c>
      <c r="H49" s="16">
        <f t="shared" si="6"/>
        <v>29</v>
      </c>
      <c r="I49" s="25">
        <v>83.5</v>
      </c>
      <c r="J49" s="16">
        <f t="shared" si="4"/>
        <v>41.75</v>
      </c>
      <c r="K49" s="16">
        <f t="shared" si="5"/>
        <v>70.75</v>
      </c>
      <c r="L49" s="15">
        <v>4</v>
      </c>
      <c r="M49" s="18" t="s">
        <v>28</v>
      </c>
    </row>
    <row r="50" s="4" customFormat="1" ht="21.95" customHeight="1" spans="1:13">
      <c r="A50" s="22"/>
      <c r="B50" s="18">
        <v>19</v>
      </c>
      <c r="C50" s="14" t="s">
        <v>131</v>
      </c>
      <c r="D50" s="14" t="s">
        <v>122</v>
      </c>
      <c r="E50" s="14" t="s">
        <v>123</v>
      </c>
      <c r="F50" s="14" t="s">
        <v>132</v>
      </c>
      <c r="G50" s="15">
        <v>52</v>
      </c>
      <c r="H50" s="16">
        <f t="shared" si="6"/>
        <v>26</v>
      </c>
      <c r="I50" s="25">
        <v>85</v>
      </c>
      <c r="J50" s="16">
        <f t="shared" si="4"/>
        <v>42.5</v>
      </c>
      <c r="K50" s="16">
        <f t="shared" si="5"/>
        <v>68.5</v>
      </c>
      <c r="L50" s="15">
        <v>5</v>
      </c>
      <c r="M50" s="18" t="s">
        <v>28</v>
      </c>
    </row>
    <row r="51" s="4" customFormat="1" ht="21.95" customHeight="1" spans="1:13">
      <c r="A51" s="22"/>
      <c r="B51" s="18">
        <v>13</v>
      </c>
      <c r="C51" s="14" t="s">
        <v>133</v>
      </c>
      <c r="D51" s="14" t="s">
        <v>122</v>
      </c>
      <c r="E51" s="14" t="s">
        <v>123</v>
      </c>
      <c r="F51" s="14" t="s">
        <v>134</v>
      </c>
      <c r="G51" s="15">
        <v>47.5</v>
      </c>
      <c r="H51" s="16">
        <f t="shared" si="6"/>
        <v>23.75</v>
      </c>
      <c r="I51" s="25">
        <v>87.4</v>
      </c>
      <c r="J51" s="16">
        <f t="shared" si="4"/>
        <v>43.7</v>
      </c>
      <c r="K51" s="16">
        <f t="shared" si="5"/>
        <v>67.45</v>
      </c>
      <c r="L51" s="15">
        <v>6</v>
      </c>
      <c r="M51" s="18" t="s">
        <v>28</v>
      </c>
    </row>
    <row r="52" s="4" customFormat="1" ht="21.95" customHeight="1" spans="1:13">
      <c r="A52" s="22"/>
      <c r="B52" s="18">
        <v>20</v>
      </c>
      <c r="C52" s="14" t="s">
        <v>135</v>
      </c>
      <c r="D52" s="14" t="s">
        <v>122</v>
      </c>
      <c r="E52" s="14" t="s">
        <v>123</v>
      </c>
      <c r="F52" s="14" t="s">
        <v>136</v>
      </c>
      <c r="G52" s="15">
        <v>48.5</v>
      </c>
      <c r="H52" s="16">
        <f t="shared" si="6"/>
        <v>24.25</v>
      </c>
      <c r="I52" s="25">
        <v>81.8</v>
      </c>
      <c r="J52" s="16">
        <f t="shared" si="4"/>
        <v>40.9</v>
      </c>
      <c r="K52" s="16">
        <f t="shared" si="5"/>
        <v>65.15</v>
      </c>
      <c r="L52" s="15">
        <v>7</v>
      </c>
      <c r="M52" s="18" t="s">
        <v>28</v>
      </c>
    </row>
    <row r="53" s="4" customFormat="1" ht="21.95" customHeight="1" spans="1:13">
      <c r="A53" s="22"/>
      <c r="B53" s="18">
        <v>15</v>
      </c>
      <c r="C53" s="14" t="s">
        <v>137</v>
      </c>
      <c r="D53" s="14" t="s">
        <v>122</v>
      </c>
      <c r="E53" s="14" t="s">
        <v>123</v>
      </c>
      <c r="F53" s="14" t="s">
        <v>138</v>
      </c>
      <c r="G53" s="15">
        <v>47.5</v>
      </c>
      <c r="H53" s="16">
        <f t="shared" si="6"/>
        <v>23.75</v>
      </c>
      <c r="I53" s="25">
        <v>81.7</v>
      </c>
      <c r="J53" s="16">
        <f t="shared" si="4"/>
        <v>40.85</v>
      </c>
      <c r="K53" s="16">
        <f t="shared" si="5"/>
        <v>64.6</v>
      </c>
      <c r="L53" s="15">
        <v>8</v>
      </c>
      <c r="M53" s="18" t="s">
        <v>28</v>
      </c>
    </row>
    <row r="54" s="4" customFormat="1" ht="21.95" customHeight="1" spans="1:13">
      <c r="A54" s="23"/>
      <c r="B54" s="18" t="s">
        <v>58</v>
      </c>
      <c r="C54" s="14" t="s">
        <v>139</v>
      </c>
      <c r="D54" s="14" t="s">
        <v>122</v>
      </c>
      <c r="E54" s="14" t="s">
        <v>123</v>
      </c>
      <c r="F54" s="14" t="s">
        <v>140</v>
      </c>
      <c r="G54" s="15">
        <v>51.5</v>
      </c>
      <c r="H54" s="16">
        <f t="shared" si="6"/>
        <v>25.75</v>
      </c>
      <c r="I54" s="28" t="s">
        <v>58</v>
      </c>
      <c r="J54" s="29"/>
      <c r="K54" s="29"/>
      <c r="L54" s="30"/>
      <c r="M54" s="18" t="s">
        <v>28</v>
      </c>
    </row>
    <row r="55" s="4" customFormat="1" ht="21.95" customHeight="1" spans="1:13">
      <c r="A55" s="21" t="s">
        <v>61</v>
      </c>
      <c r="B55" s="18">
        <v>11</v>
      </c>
      <c r="C55" s="14" t="s">
        <v>141</v>
      </c>
      <c r="D55" s="14" t="s">
        <v>142</v>
      </c>
      <c r="E55" s="14" t="s">
        <v>143</v>
      </c>
      <c r="F55" s="14" t="s">
        <v>144</v>
      </c>
      <c r="G55" s="15">
        <v>78.5</v>
      </c>
      <c r="H55" s="16">
        <f t="shared" si="6"/>
        <v>39.25</v>
      </c>
      <c r="I55" s="25">
        <v>86.8</v>
      </c>
      <c r="J55" s="16">
        <f t="shared" si="4"/>
        <v>43.4</v>
      </c>
      <c r="K55" s="16">
        <f t="shared" si="5"/>
        <v>82.65</v>
      </c>
      <c r="L55" s="15">
        <v>1</v>
      </c>
      <c r="M55" s="27" t="s">
        <v>19</v>
      </c>
    </row>
    <row r="56" s="4" customFormat="1" ht="21.95" customHeight="1" spans="1:13">
      <c r="A56" s="22"/>
      <c r="B56" s="18">
        <v>14</v>
      </c>
      <c r="C56" s="14" t="s">
        <v>145</v>
      </c>
      <c r="D56" s="14" t="s">
        <v>142</v>
      </c>
      <c r="E56" s="14" t="s">
        <v>143</v>
      </c>
      <c r="F56" s="14" t="s">
        <v>146</v>
      </c>
      <c r="G56" s="15">
        <v>76</v>
      </c>
      <c r="H56" s="16">
        <f t="shared" si="6"/>
        <v>38</v>
      </c>
      <c r="I56" s="25">
        <v>85.6</v>
      </c>
      <c r="J56" s="16">
        <f t="shared" si="4"/>
        <v>42.8</v>
      </c>
      <c r="K56" s="16">
        <f t="shared" si="5"/>
        <v>80.8</v>
      </c>
      <c r="L56" s="15">
        <v>2</v>
      </c>
      <c r="M56" s="27" t="s">
        <v>19</v>
      </c>
    </row>
    <row r="57" s="4" customFormat="1" ht="21.95" customHeight="1" spans="1:13">
      <c r="A57" s="22"/>
      <c r="B57" s="18">
        <v>13</v>
      </c>
      <c r="C57" s="14" t="s">
        <v>147</v>
      </c>
      <c r="D57" s="14" t="s">
        <v>142</v>
      </c>
      <c r="E57" s="14" t="s">
        <v>143</v>
      </c>
      <c r="F57" s="14" t="s">
        <v>148</v>
      </c>
      <c r="G57" s="15">
        <v>68</v>
      </c>
      <c r="H57" s="16">
        <f t="shared" si="6"/>
        <v>34</v>
      </c>
      <c r="I57" s="25">
        <v>88.8</v>
      </c>
      <c r="J57" s="16">
        <f t="shared" si="4"/>
        <v>44.4</v>
      </c>
      <c r="K57" s="16">
        <f t="shared" si="5"/>
        <v>78.4</v>
      </c>
      <c r="L57" s="15">
        <v>3</v>
      </c>
      <c r="M57" s="18" t="s">
        <v>28</v>
      </c>
    </row>
    <row r="58" s="4" customFormat="1" ht="21.95" customHeight="1" spans="1:13">
      <c r="A58" s="22"/>
      <c r="B58" s="18">
        <v>12</v>
      </c>
      <c r="C58" s="14" t="s">
        <v>149</v>
      </c>
      <c r="D58" s="14" t="s">
        <v>142</v>
      </c>
      <c r="E58" s="14" t="s">
        <v>143</v>
      </c>
      <c r="F58" s="14" t="s">
        <v>150</v>
      </c>
      <c r="G58" s="15">
        <v>65</v>
      </c>
      <c r="H58" s="16">
        <f t="shared" si="6"/>
        <v>32.5</v>
      </c>
      <c r="I58" s="25">
        <v>87</v>
      </c>
      <c r="J58" s="16">
        <f t="shared" si="4"/>
        <v>43.5</v>
      </c>
      <c r="K58" s="16">
        <f t="shared" si="5"/>
        <v>76</v>
      </c>
      <c r="L58" s="15">
        <v>4</v>
      </c>
      <c r="M58" s="18" t="s">
        <v>28</v>
      </c>
    </row>
    <row r="59" s="4" customFormat="1" ht="21.95" customHeight="1" spans="1:13">
      <c r="A59" s="22"/>
      <c r="B59" s="18">
        <v>15</v>
      </c>
      <c r="C59" s="14" t="s">
        <v>151</v>
      </c>
      <c r="D59" s="14" t="s">
        <v>142</v>
      </c>
      <c r="E59" s="14" t="s">
        <v>143</v>
      </c>
      <c r="F59" s="14" t="s">
        <v>152</v>
      </c>
      <c r="G59" s="15">
        <v>57.5</v>
      </c>
      <c r="H59" s="16">
        <f t="shared" si="6"/>
        <v>28.75</v>
      </c>
      <c r="I59" s="25">
        <v>80.2</v>
      </c>
      <c r="J59" s="16">
        <f t="shared" si="4"/>
        <v>40.1</v>
      </c>
      <c r="K59" s="16">
        <f t="shared" si="5"/>
        <v>68.85</v>
      </c>
      <c r="L59" s="15">
        <v>5</v>
      </c>
      <c r="M59" s="18" t="s">
        <v>28</v>
      </c>
    </row>
    <row r="60" s="4" customFormat="1" ht="21.95" customHeight="1" spans="1:13">
      <c r="A60" s="23"/>
      <c r="B60" s="18" t="s">
        <v>58</v>
      </c>
      <c r="C60" s="14" t="s">
        <v>153</v>
      </c>
      <c r="D60" s="14" t="s">
        <v>142</v>
      </c>
      <c r="E60" s="14" t="s">
        <v>143</v>
      </c>
      <c r="F60" s="14" t="s">
        <v>154</v>
      </c>
      <c r="G60" s="15">
        <v>57.5</v>
      </c>
      <c r="H60" s="16">
        <f t="shared" si="6"/>
        <v>28.75</v>
      </c>
      <c r="I60" s="28" t="s">
        <v>58</v>
      </c>
      <c r="J60" s="29"/>
      <c r="K60" s="29"/>
      <c r="L60" s="30"/>
      <c r="M60" s="18" t="s">
        <v>28</v>
      </c>
    </row>
    <row r="61" s="4" customFormat="1" ht="21.95" customHeight="1" spans="1:13">
      <c r="A61" s="21" t="s">
        <v>92</v>
      </c>
      <c r="B61" s="18">
        <v>14</v>
      </c>
      <c r="C61" s="14" t="s">
        <v>155</v>
      </c>
      <c r="D61" s="14" t="s">
        <v>156</v>
      </c>
      <c r="E61" s="14" t="s">
        <v>157</v>
      </c>
      <c r="F61" s="14" t="s">
        <v>158</v>
      </c>
      <c r="G61" s="15">
        <v>71</v>
      </c>
      <c r="H61" s="16">
        <f t="shared" si="6"/>
        <v>35.5</v>
      </c>
      <c r="I61" s="25">
        <v>92.8</v>
      </c>
      <c r="J61" s="16">
        <f t="shared" si="4"/>
        <v>46.4</v>
      </c>
      <c r="K61" s="16">
        <f t="shared" si="5"/>
        <v>81.9</v>
      </c>
      <c r="L61" s="15">
        <v>1</v>
      </c>
      <c r="M61" s="27" t="s">
        <v>19</v>
      </c>
    </row>
    <row r="62" s="4" customFormat="1" ht="21.95" customHeight="1" spans="1:13">
      <c r="A62" s="22"/>
      <c r="B62" s="18">
        <v>13</v>
      </c>
      <c r="C62" s="14" t="s">
        <v>159</v>
      </c>
      <c r="D62" s="14" t="s">
        <v>156</v>
      </c>
      <c r="E62" s="14" t="s">
        <v>157</v>
      </c>
      <c r="F62" s="14" t="s">
        <v>160</v>
      </c>
      <c r="G62" s="15">
        <v>70.5</v>
      </c>
      <c r="H62" s="16">
        <f t="shared" si="6"/>
        <v>35.25</v>
      </c>
      <c r="I62" s="25">
        <v>91</v>
      </c>
      <c r="J62" s="16">
        <f t="shared" si="4"/>
        <v>45.5</v>
      </c>
      <c r="K62" s="16">
        <f t="shared" si="5"/>
        <v>80.75</v>
      </c>
      <c r="L62" s="15">
        <v>2</v>
      </c>
      <c r="M62" s="27" t="s">
        <v>19</v>
      </c>
    </row>
    <row r="63" s="4" customFormat="1" ht="21.95" customHeight="1" spans="1:13">
      <c r="A63" s="22"/>
      <c r="B63" s="18">
        <v>9</v>
      </c>
      <c r="C63" s="14" t="s">
        <v>161</v>
      </c>
      <c r="D63" s="14" t="s">
        <v>156</v>
      </c>
      <c r="E63" s="14" t="s">
        <v>157</v>
      </c>
      <c r="F63" s="14" t="s">
        <v>162</v>
      </c>
      <c r="G63" s="15">
        <v>72</v>
      </c>
      <c r="H63" s="16">
        <f t="shared" si="6"/>
        <v>36</v>
      </c>
      <c r="I63" s="25">
        <v>88.6</v>
      </c>
      <c r="J63" s="16">
        <f t="shared" si="4"/>
        <v>44.3</v>
      </c>
      <c r="K63" s="16">
        <f t="shared" si="5"/>
        <v>80.3</v>
      </c>
      <c r="L63" s="15">
        <v>3</v>
      </c>
      <c r="M63" s="18" t="s">
        <v>28</v>
      </c>
    </row>
    <row r="64" s="4" customFormat="1" ht="21.95" customHeight="1" spans="1:13">
      <c r="A64" s="22"/>
      <c r="B64" s="18">
        <v>12</v>
      </c>
      <c r="C64" s="14" t="s">
        <v>163</v>
      </c>
      <c r="D64" s="14" t="s">
        <v>156</v>
      </c>
      <c r="E64" s="14" t="s">
        <v>157</v>
      </c>
      <c r="F64" s="14" t="s">
        <v>164</v>
      </c>
      <c r="G64" s="15">
        <v>70.5</v>
      </c>
      <c r="H64" s="16">
        <f t="shared" si="6"/>
        <v>35.25</v>
      </c>
      <c r="I64" s="25">
        <v>89</v>
      </c>
      <c r="J64" s="16">
        <f t="shared" si="4"/>
        <v>44.5</v>
      </c>
      <c r="K64" s="16">
        <f t="shared" si="5"/>
        <v>79.75</v>
      </c>
      <c r="L64" s="15">
        <v>4</v>
      </c>
      <c r="M64" s="18" t="s">
        <v>28</v>
      </c>
    </row>
    <row r="65" s="4" customFormat="1" ht="21.95" customHeight="1" spans="1:13">
      <c r="A65" s="22"/>
      <c r="B65" s="18">
        <v>10</v>
      </c>
      <c r="C65" s="14" t="s">
        <v>165</v>
      </c>
      <c r="D65" s="14" t="s">
        <v>156</v>
      </c>
      <c r="E65" s="14" t="s">
        <v>157</v>
      </c>
      <c r="F65" s="14" t="s">
        <v>166</v>
      </c>
      <c r="G65" s="15">
        <v>70</v>
      </c>
      <c r="H65" s="16">
        <f t="shared" si="6"/>
        <v>35</v>
      </c>
      <c r="I65" s="25">
        <v>88.2</v>
      </c>
      <c r="J65" s="16">
        <f t="shared" si="4"/>
        <v>44.1</v>
      </c>
      <c r="K65" s="16">
        <f t="shared" si="5"/>
        <v>79.1</v>
      </c>
      <c r="L65" s="15">
        <v>5</v>
      </c>
      <c r="M65" s="18" t="s">
        <v>28</v>
      </c>
    </row>
    <row r="66" s="4" customFormat="1" ht="21.95" customHeight="1" spans="1:13">
      <c r="A66" s="23"/>
      <c r="B66" s="18">
        <v>11</v>
      </c>
      <c r="C66" s="14" t="s">
        <v>167</v>
      </c>
      <c r="D66" s="14" t="s">
        <v>156</v>
      </c>
      <c r="E66" s="14" t="s">
        <v>157</v>
      </c>
      <c r="F66" s="14" t="s">
        <v>168</v>
      </c>
      <c r="G66" s="15">
        <v>67.5</v>
      </c>
      <c r="H66" s="16">
        <f t="shared" si="6"/>
        <v>33.75</v>
      </c>
      <c r="I66" s="25">
        <v>85.8</v>
      </c>
      <c r="J66" s="16">
        <f t="shared" si="4"/>
        <v>42.9</v>
      </c>
      <c r="K66" s="16">
        <f t="shared" si="5"/>
        <v>76.65</v>
      </c>
      <c r="L66" s="15">
        <v>6</v>
      </c>
      <c r="M66" s="31" t="s">
        <v>28</v>
      </c>
    </row>
    <row r="67" s="4" customFormat="1" ht="21.95" customHeight="1" spans="1:13">
      <c r="A67" s="21" t="s">
        <v>61</v>
      </c>
      <c r="B67" s="18">
        <v>5</v>
      </c>
      <c r="C67" s="14" t="s">
        <v>169</v>
      </c>
      <c r="D67" s="14" t="s">
        <v>170</v>
      </c>
      <c r="E67" s="14" t="s">
        <v>171</v>
      </c>
      <c r="F67" s="14" t="s">
        <v>172</v>
      </c>
      <c r="G67" s="15">
        <v>69</v>
      </c>
      <c r="H67" s="16">
        <f t="shared" si="6"/>
        <v>34.5</v>
      </c>
      <c r="I67" s="25">
        <v>92.4</v>
      </c>
      <c r="J67" s="16">
        <f t="shared" si="4"/>
        <v>46.2</v>
      </c>
      <c r="K67" s="16">
        <f t="shared" si="5"/>
        <v>80.7</v>
      </c>
      <c r="L67" s="15">
        <v>1</v>
      </c>
      <c r="M67" s="27" t="s">
        <v>19</v>
      </c>
    </row>
    <row r="68" s="4" customFormat="1" ht="21.95" customHeight="1" spans="1:13">
      <c r="A68" s="22"/>
      <c r="B68" s="18">
        <v>6</v>
      </c>
      <c r="C68" s="14" t="s">
        <v>173</v>
      </c>
      <c r="D68" s="14" t="s">
        <v>170</v>
      </c>
      <c r="E68" s="14" t="s">
        <v>171</v>
      </c>
      <c r="F68" s="14" t="s">
        <v>174</v>
      </c>
      <c r="G68" s="15">
        <v>62.5</v>
      </c>
      <c r="H68" s="16">
        <f t="shared" si="6"/>
        <v>31.25</v>
      </c>
      <c r="I68" s="25">
        <v>90.8</v>
      </c>
      <c r="J68" s="16">
        <f t="shared" si="4"/>
        <v>45.4</v>
      </c>
      <c r="K68" s="16">
        <f t="shared" si="5"/>
        <v>76.65</v>
      </c>
      <c r="L68" s="15">
        <v>2</v>
      </c>
      <c r="M68" s="27" t="s">
        <v>19</v>
      </c>
    </row>
    <row r="69" s="4" customFormat="1" ht="21.95" customHeight="1" spans="1:13">
      <c r="A69" s="22"/>
      <c r="B69" s="18">
        <v>4</v>
      </c>
      <c r="C69" s="14" t="s">
        <v>175</v>
      </c>
      <c r="D69" s="14" t="s">
        <v>170</v>
      </c>
      <c r="E69" s="14" t="s">
        <v>171</v>
      </c>
      <c r="F69" s="14" t="s">
        <v>176</v>
      </c>
      <c r="G69" s="15">
        <v>67</v>
      </c>
      <c r="H69" s="16">
        <f t="shared" si="6"/>
        <v>33.5</v>
      </c>
      <c r="I69" s="25">
        <v>85.6</v>
      </c>
      <c r="J69" s="16">
        <f t="shared" si="4"/>
        <v>42.8</v>
      </c>
      <c r="K69" s="16">
        <f t="shared" si="5"/>
        <v>76.3</v>
      </c>
      <c r="L69" s="15">
        <v>3</v>
      </c>
      <c r="M69" s="27" t="s">
        <v>19</v>
      </c>
    </row>
    <row r="70" s="4" customFormat="1" ht="21.95" customHeight="1" spans="1:13">
      <c r="A70" s="22"/>
      <c r="B70" s="18">
        <v>1</v>
      </c>
      <c r="C70" s="14" t="s">
        <v>177</v>
      </c>
      <c r="D70" s="14" t="s">
        <v>170</v>
      </c>
      <c r="E70" s="14" t="s">
        <v>171</v>
      </c>
      <c r="F70" s="14" t="s">
        <v>178</v>
      </c>
      <c r="G70" s="15">
        <v>65</v>
      </c>
      <c r="H70" s="16">
        <f t="shared" si="6"/>
        <v>32.5</v>
      </c>
      <c r="I70" s="25">
        <v>86.2</v>
      </c>
      <c r="J70" s="16">
        <f t="shared" si="4"/>
        <v>43.1</v>
      </c>
      <c r="K70" s="16">
        <f t="shared" si="5"/>
        <v>75.6</v>
      </c>
      <c r="L70" s="15">
        <v>4</v>
      </c>
      <c r="M70" s="18" t="s">
        <v>28</v>
      </c>
    </row>
    <row r="71" s="4" customFormat="1" ht="21.95" customHeight="1" spans="1:13">
      <c r="A71" s="22"/>
      <c r="B71" s="18">
        <v>9</v>
      </c>
      <c r="C71" s="14" t="s">
        <v>179</v>
      </c>
      <c r="D71" s="14" t="s">
        <v>170</v>
      </c>
      <c r="E71" s="14" t="s">
        <v>171</v>
      </c>
      <c r="F71" s="14" t="s">
        <v>180</v>
      </c>
      <c r="G71" s="15">
        <v>67</v>
      </c>
      <c r="H71" s="16">
        <f t="shared" ref="H71:H86" si="7">G71*0.5</f>
        <v>33.5</v>
      </c>
      <c r="I71" s="25">
        <v>83</v>
      </c>
      <c r="J71" s="16">
        <f t="shared" ref="J71:J86" si="8">I71*0.5</f>
        <v>41.5</v>
      </c>
      <c r="K71" s="16">
        <f t="shared" ref="K71:K86" si="9">H71+J71</f>
        <v>75</v>
      </c>
      <c r="L71" s="15">
        <v>5</v>
      </c>
      <c r="M71" s="18" t="s">
        <v>28</v>
      </c>
    </row>
    <row r="72" s="4" customFormat="1" ht="21.95" customHeight="1" spans="1:13">
      <c r="A72" s="22"/>
      <c r="B72" s="18">
        <v>2</v>
      </c>
      <c r="C72" s="14" t="s">
        <v>181</v>
      </c>
      <c r="D72" s="14" t="s">
        <v>170</v>
      </c>
      <c r="E72" s="14" t="s">
        <v>171</v>
      </c>
      <c r="F72" s="14" t="s">
        <v>182</v>
      </c>
      <c r="G72" s="15">
        <v>61</v>
      </c>
      <c r="H72" s="16">
        <f t="shared" si="7"/>
        <v>30.5</v>
      </c>
      <c r="I72" s="25">
        <v>83.6</v>
      </c>
      <c r="J72" s="16">
        <f t="shared" si="8"/>
        <v>41.8</v>
      </c>
      <c r="K72" s="16">
        <f t="shared" si="9"/>
        <v>72.3</v>
      </c>
      <c r="L72" s="15">
        <v>6</v>
      </c>
      <c r="M72" s="18" t="s">
        <v>28</v>
      </c>
    </row>
    <row r="73" s="4" customFormat="1" ht="21.95" customHeight="1" spans="1:13">
      <c r="A73" s="22"/>
      <c r="B73" s="18">
        <v>7</v>
      </c>
      <c r="C73" s="14" t="s">
        <v>183</v>
      </c>
      <c r="D73" s="14" t="s">
        <v>170</v>
      </c>
      <c r="E73" s="14" t="s">
        <v>171</v>
      </c>
      <c r="F73" s="14" t="s">
        <v>184</v>
      </c>
      <c r="G73" s="15">
        <v>62.5</v>
      </c>
      <c r="H73" s="16">
        <f t="shared" si="7"/>
        <v>31.25</v>
      </c>
      <c r="I73" s="25">
        <v>71.8</v>
      </c>
      <c r="J73" s="16">
        <f t="shared" si="8"/>
        <v>35.9</v>
      </c>
      <c r="K73" s="16">
        <f t="shared" si="9"/>
        <v>67.15</v>
      </c>
      <c r="L73" s="15">
        <v>7</v>
      </c>
      <c r="M73" s="18" t="s">
        <v>28</v>
      </c>
    </row>
    <row r="74" s="4" customFormat="1" ht="21.95" customHeight="1" spans="1:13">
      <c r="A74" s="22"/>
      <c r="B74" s="18" t="s">
        <v>58</v>
      </c>
      <c r="C74" s="14" t="s">
        <v>185</v>
      </c>
      <c r="D74" s="14" t="s">
        <v>170</v>
      </c>
      <c r="E74" s="14" t="s">
        <v>171</v>
      </c>
      <c r="F74" s="14" t="s">
        <v>186</v>
      </c>
      <c r="G74" s="15">
        <v>61</v>
      </c>
      <c r="H74" s="16">
        <f t="shared" si="7"/>
        <v>30.5</v>
      </c>
      <c r="I74" s="28" t="s">
        <v>58</v>
      </c>
      <c r="J74" s="29"/>
      <c r="K74" s="29"/>
      <c r="L74" s="30"/>
      <c r="M74" s="18" t="s">
        <v>28</v>
      </c>
    </row>
    <row r="75" s="4" customFormat="1" ht="21.95" customHeight="1" spans="1:13">
      <c r="A75" s="23"/>
      <c r="B75" s="18" t="s">
        <v>58</v>
      </c>
      <c r="C75" s="14" t="s">
        <v>187</v>
      </c>
      <c r="D75" s="14" t="s">
        <v>170</v>
      </c>
      <c r="E75" s="14" t="s">
        <v>171</v>
      </c>
      <c r="F75" s="14" t="s">
        <v>188</v>
      </c>
      <c r="G75" s="15">
        <v>50</v>
      </c>
      <c r="H75" s="16">
        <f t="shared" si="7"/>
        <v>25</v>
      </c>
      <c r="I75" s="28" t="s">
        <v>58</v>
      </c>
      <c r="J75" s="29"/>
      <c r="K75" s="29"/>
      <c r="L75" s="30"/>
      <c r="M75" s="18" t="s">
        <v>28</v>
      </c>
    </row>
    <row r="76" s="4" customFormat="1" ht="21.95" customHeight="1" spans="1:13">
      <c r="A76" s="21" t="s">
        <v>92</v>
      </c>
      <c r="B76" s="18">
        <v>16</v>
      </c>
      <c r="C76" s="14" t="s">
        <v>189</v>
      </c>
      <c r="D76" s="14" t="s">
        <v>190</v>
      </c>
      <c r="E76" s="14" t="s">
        <v>191</v>
      </c>
      <c r="F76" s="14" t="s">
        <v>192</v>
      </c>
      <c r="G76" s="15">
        <v>76.5</v>
      </c>
      <c r="H76" s="16">
        <f t="shared" si="7"/>
        <v>38.25</v>
      </c>
      <c r="I76" s="25">
        <v>87.6</v>
      </c>
      <c r="J76" s="16">
        <f t="shared" si="8"/>
        <v>43.8</v>
      </c>
      <c r="K76" s="16">
        <f t="shared" si="9"/>
        <v>82.05</v>
      </c>
      <c r="L76" s="15">
        <v>1</v>
      </c>
      <c r="M76" s="27" t="s">
        <v>19</v>
      </c>
    </row>
    <row r="77" s="4" customFormat="1" ht="21.95" customHeight="1" spans="1:13">
      <c r="A77" s="22"/>
      <c r="B77" s="18">
        <v>15</v>
      </c>
      <c r="C77" s="14" t="s">
        <v>193</v>
      </c>
      <c r="D77" s="14" t="s">
        <v>190</v>
      </c>
      <c r="E77" s="14" t="s">
        <v>191</v>
      </c>
      <c r="F77" s="14" t="s">
        <v>194</v>
      </c>
      <c r="G77" s="15">
        <v>66</v>
      </c>
      <c r="H77" s="16">
        <f t="shared" si="7"/>
        <v>33</v>
      </c>
      <c r="I77" s="25">
        <v>90.4</v>
      </c>
      <c r="J77" s="16">
        <f t="shared" si="8"/>
        <v>45.2</v>
      </c>
      <c r="K77" s="16">
        <f t="shared" si="9"/>
        <v>78.2</v>
      </c>
      <c r="L77" s="15">
        <v>2</v>
      </c>
      <c r="M77" s="18" t="s">
        <v>28</v>
      </c>
    </row>
    <row r="78" s="4" customFormat="1" ht="21.95" customHeight="1" spans="1:13">
      <c r="A78" s="23"/>
      <c r="B78" s="18">
        <v>17</v>
      </c>
      <c r="C78" s="14" t="s">
        <v>195</v>
      </c>
      <c r="D78" s="14" t="s">
        <v>190</v>
      </c>
      <c r="E78" s="14" t="s">
        <v>191</v>
      </c>
      <c r="F78" s="14" t="s">
        <v>196</v>
      </c>
      <c r="G78" s="15">
        <v>64</v>
      </c>
      <c r="H78" s="16">
        <f t="shared" si="7"/>
        <v>32</v>
      </c>
      <c r="I78" s="25">
        <v>89.8</v>
      </c>
      <c r="J78" s="16">
        <f t="shared" si="8"/>
        <v>44.9</v>
      </c>
      <c r="K78" s="16">
        <f t="shared" si="9"/>
        <v>76.9</v>
      </c>
      <c r="L78" s="15">
        <v>3</v>
      </c>
      <c r="M78" s="18" t="s">
        <v>28</v>
      </c>
    </row>
    <row r="79" s="4" customFormat="1" ht="21.95" customHeight="1" spans="1:13">
      <c r="A79" s="21" t="s">
        <v>43</v>
      </c>
      <c r="B79" s="18">
        <v>9</v>
      </c>
      <c r="C79" s="14" t="s">
        <v>197</v>
      </c>
      <c r="D79" s="14" t="s">
        <v>198</v>
      </c>
      <c r="E79" s="14" t="s">
        <v>199</v>
      </c>
      <c r="F79" s="14" t="s">
        <v>200</v>
      </c>
      <c r="G79" s="15">
        <v>68</v>
      </c>
      <c r="H79" s="16">
        <f t="shared" si="7"/>
        <v>34</v>
      </c>
      <c r="I79" s="25">
        <v>84.7</v>
      </c>
      <c r="J79" s="16">
        <f t="shared" si="8"/>
        <v>42.35</v>
      </c>
      <c r="K79" s="16">
        <f t="shared" si="9"/>
        <v>76.35</v>
      </c>
      <c r="L79" s="15">
        <v>1</v>
      </c>
      <c r="M79" s="27" t="s">
        <v>19</v>
      </c>
    </row>
    <row r="80" s="4" customFormat="1" ht="21.95" customHeight="1" spans="1:13">
      <c r="A80" s="22"/>
      <c r="B80" s="18">
        <v>8</v>
      </c>
      <c r="C80" s="14" t="s">
        <v>201</v>
      </c>
      <c r="D80" s="14" t="s">
        <v>198</v>
      </c>
      <c r="E80" s="14" t="s">
        <v>199</v>
      </c>
      <c r="F80" s="14" t="s">
        <v>202</v>
      </c>
      <c r="G80" s="15">
        <v>62.5</v>
      </c>
      <c r="H80" s="16">
        <f t="shared" si="7"/>
        <v>31.25</v>
      </c>
      <c r="I80" s="25">
        <v>83</v>
      </c>
      <c r="J80" s="16">
        <f t="shared" si="8"/>
        <v>41.5</v>
      </c>
      <c r="K80" s="16">
        <f t="shared" si="9"/>
        <v>72.75</v>
      </c>
      <c r="L80" s="15">
        <v>2</v>
      </c>
      <c r="M80" s="18" t="s">
        <v>28</v>
      </c>
    </row>
    <row r="81" s="4" customFormat="1" ht="21.95" customHeight="1" spans="1:13">
      <c r="A81" s="23"/>
      <c r="B81" s="18">
        <v>7</v>
      </c>
      <c r="C81" s="14" t="s">
        <v>203</v>
      </c>
      <c r="D81" s="14" t="s">
        <v>198</v>
      </c>
      <c r="E81" s="14" t="s">
        <v>199</v>
      </c>
      <c r="F81" s="14" t="s">
        <v>204</v>
      </c>
      <c r="G81" s="15">
        <v>39.5</v>
      </c>
      <c r="H81" s="16">
        <f t="shared" si="7"/>
        <v>19.75</v>
      </c>
      <c r="I81" s="25">
        <v>78</v>
      </c>
      <c r="J81" s="16">
        <f t="shared" si="8"/>
        <v>39</v>
      </c>
      <c r="K81" s="16">
        <f t="shared" si="9"/>
        <v>58.75</v>
      </c>
      <c r="L81" s="15">
        <v>3</v>
      </c>
      <c r="M81" s="18" t="s">
        <v>28</v>
      </c>
    </row>
    <row r="82" s="4" customFormat="1" ht="21.95" customHeight="1" spans="1:13">
      <c r="A82" s="21" t="s">
        <v>92</v>
      </c>
      <c r="B82" s="18">
        <v>7</v>
      </c>
      <c r="C82" s="14" t="s">
        <v>205</v>
      </c>
      <c r="D82" s="14" t="s">
        <v>206</v>
      </c>
      <c r="E82" s="14" t="s">
        <v>207</v>
      </c>
      <c r="F82" s="14" t="s">
        <v>208</v>
      </c>
      <c r="G82" s="15">
        <v>71.5</v>
      </c>
      <c r="H82" s="16">
        <f t="shared" si="7"/>
        <v>35.75</v>
      </c>
      <c r="I82" s="25">
        <v>92.4</v>
      </c>
      <c r="J82" s="16">
        <f t="shared" si="8"/>
        <v>46.2</v>
      </c>
      <c r="K82" s="16">
        <f t="shared" si="9"/>
        <v>81.95</v>
      </c>
      <c r="L82" s="15">
        <v>1</v>
      </c>
      <c r="M82" s="27" t="s">
        <v>19</v>
      </c>
    </row>
    <row r="83" s="4" customFormat="1" ht="21.95" customHeight="1" spans="1:13">
      <c r="A83" s="22"/>
      <c r="B83" s="18">
        <v>4</v>
      </c>
      <c r="C83" s="14" t="s">
        <v>209</v>
      </c>
      <c r="D83" s="14" t="s">
        <v>206</v>
      </c>
      <c r="E83" s="14" t="s">
        <v>207</v>
      </c>
      <c r="F83" s="14" t="s">
        <v>210</v>
      </c>
      <c r="G83" s="15">
        <v>74</v>
      </c>
      <c r="H83" s="16">
        <f t="shared" si="7"/>
        <v>37</v>
      </c>
      <c r="I83" s="25">
        <v>89</v>
      </c>
      <c r="J83" s="16">
        <f t="shared" si="8"/>
        <v>44.5</v>
      </c>
      <c r="K83" s="16">
        <f t="shared" si="9"/>
        <v>81.5</v>
      </c>
      <c r="L83" s="15">
        <v>2</v>
      </c>
      <c r="M83" s="27" t="s">
        <v>19</v>
      </c>
    </row>
    <row r="84" s="4" customFormat="1" ht="21.95" customHeight="1" spans="1:13">
      <c r="A84" s="22"/>
      <c r="B84" s="18">
        <v>5</v>
      </c>
      <c r="C84" s="14" t="s">
        <v>211</v>
      </c>
      <c r="D84" s="14" t="s">
        <v>206</v>
      </c>
      <c r="E84" s="14" t="s">
        <v>207</v>
      </c>
      <c r="F84" s="14" t="s">
        <v>212</v>
      </c>
      <c r="G84" s="15">
        <v>69</v>
      </c>
      <c r="H84" s="16">
        <f t="shared" si="7"/>
        <v>34.5</v>
      </c>
      <c r="I84" s="25">
        <v>84</v>
      </c>
      <c r="J84" s="16">
        <f t="shared" si="8"/>
        <v>42</v>
      </c>
      <c r="K84" s="16">
        <f t="shared" si="9"/>
        <v>76.5</v>
      </c>
      <c r="L84" s="15">
        <v>3</v>
      </c>
      <c r="M84" s="18" t="s">
        <v>28</v>
      </c>
    </row>
    <row r="85" s="4" customFormat="1" ht="21.95" customHeight="1" spans="1:13">
      <c r="A85" s="22"/>
      <c r="B85" s="18">
        <v>6</v>
      </c>
      <c r="C85" s="14" t="s">
        <v>213</v>
      </c>
      <c r="D85" s="14" t="s">
        <v>206</v>
      </c>
      <c r="E85" s="14" t="s">
        <v>207</v>
      </c>
      <c r="F85" s="14" t="s">
        <v>214</v>
      </c>
      <c r="G85" s="15">
        <v>62</v>
      </c>
      <c r="H85" s="16">
        <f t="shared" si="7"/>
        <v>31</v>
      </c>
      <c r="I85" s="25">
        <v>89.6</v>
      </c>
      <c r="J85" s="16">
        <f t="shared" si="8"/>
        <v>44.8</v>
      </c>
      <c r="K85" s="16">
        <f t="shared" si="9"/>
        <v>75.8</v>
      </c>
      <c r="L85" s="15">
        <v>4</v>
      </c>
      <c r="M85" s="18" t="s">
        <v>28</v>
      </c>
    </row>
    <row r="86" s="4" customFormat="1" ht="21.95" customHeight="1" spans="1:13">
      <c r="A86" s="23"/>
      <c r="B86" s="18">
        <v>8</v>
      </c>
      <c r="C86" s="14" t="s">
        <v>215</v>
      </c>
      <c r="D86" s="14" t="s">
        <v>206</v>
      </c>
      <c r="E86" s="14" t="s">
        <v>207</v>
      </c>
      <c r="F86" s="14" t="s">
        <v>216</v>
      </c>
      <c r="G86" s="15">
        <v>60.5</v>
      </c>
      <c r="H86" s="16">
        <f t="shared" si="7"/>
        <v>30.25</v>
      </c>
      <c r="I86" s="25">
        <v>88.2</v>
      </c>
      <c r="J86" s="16">
        <f t="shared" si="8"/>
        <v>44.1</v>
      </c>
      <c r="K86" s="16">
        <f t="shared" si="9"/>
        <v>74.35</v>
      </c>
      <c r="L86" s="15">
        <v>5</v>
      </c>
      <c r="M86" s="18" t="s">
        <v>28</v>
      </c>
    </row>
    <row r="87" s="4" customFormat="1" ht="21.95" customHeight="1" spans="1:13">
      <c r="A87" s="21" t="s">
        <v>217</v>
      </c>
      <c r="B87" s="18">
        <v>2</v>
      </c>
      <c r="C87" s="14" t="s">
        <v>218</v>
      </c>
      <c r="D87" s="14" t="s">
        <v>219</v>
      </c>
      <c r="E87" s="14" t="s">
        <v>220</v>
      </c>
      <c r="F87" s="14" t="s">
        <v>221</v>
      </c>
      <c r="G87" s="15">
        <v>69</v>
      </c>
      <c r="H87" s="16">
        <f t="shared" ref="H87:H104" si="10">G87*0.5</f>
        <v>34.5</v>
      </c>
      <c r="I87" s="25">
        <v>89.4</v>
      </c>
      <c r="J87" s="16">
        <f t="shared" ref="J87:J103" si="11">I87*0.5</f>
        <v>44.7</v>
      </c>
      <c r="K87" s="16">
        <f t="shared" ref="K87:K103" si="12">H87+J87</f>
        <v>79.2</v>
      </c>
      <c r="L87" s="15">
        <v>1</v>
      </c>
      <c r="M87" s="27" t="s">
        <v>19</v>
      </c>
    </row>
    <row r="88" s="4" customFormat="1" ht="21.95" customHeight="1" spans="1:13">
      <c r="A88" s="22"/>
      <c r="B88" s="18">
        <v>6</v>
      </c>
      <c r="C88" s="14" t="s">
        <v>222</v>
      </c>
      <c r="D88" s="14" t="s">
        <v>219</v>
      </c>
      <c r="E88" s="14" t="s">
        <v>220</v>
      </c>
      <c r="F88" s="14" t="s">
        <v>223</v>
      </c>
      <c r="G88" s="15">
        <v>68</v>
      </c>
      <c r="H88" s="16">
        <f t="shared" si="10"/>
        <v>34</v>
      </c>
      <c r="I88" s="25">
        <v>89.4</v>
      </c>
      <c r="J88" s="16">
        <f t="shared" si="11"/>
        <v>44.7</v>
      </c>
      <c r="K88" s="16">
        <f t="shared" si="12"/>
        <v>78.7</v>
      </c>
      <c r="L88" s="15">
        <v>2</v>
      </c>
      <c r="M88" s="27" t="s">
        <v>19</v>
      </c>
    </row>
    <row r="89" s="4" customFormat="1" ht="21.95" customHeight="1" spans="1:13">
      <c r="A89" s="22"/>
      <c r="B89" s="18">
        <v>7</v>
      </c>
      <c r="C89" s="14" t="s">
        <v>224</v>
      </c>
      <c r="D89" s="14" t="s">
        <v>219</v>
      </c>
      <c r="E89" s="14" t="s">
        <v>220</v>
      </c>
      <c r="F89" s="14" t="s">
        <v>225</v>
      </c>
      <c r="G89" s="15">
        <v>66</v>
      </c>
      <c r="H89" s="16">
        <f t="shared" si="10"/>
        <v>33</v>
      </c>
      <c r="I89" s="25">
        <v>89.7</v>
      </c>
      <c r="J89" s="16">
        <f t="shared" si="11"/>
        <v>44.85</v>
      </c>
      <c r="K89" s="16">
        <f t="shared" si="12"/>
        <v>77.85</v>
      </c>
      <c r="L89" s="15">
        <v>3</v>
      </c>
      <c r="M89" s="27" t="s">
        <v>19</v>
      </c>
    </row>
    <row r="90" s="4" customFormat="1" ht="21.95" customHeight="1" spans="1:13">
      <c r="A90" s="22"/>
      <c r="B90" s="18">
        <v>17</v>
      </c>
      <c r="C90" s="14" t="s">
        <v>226</v>
      </c>
      <c r="D90" s="14" t="s">
        <v>219</v>
      </c>
      <c r="E90" s="14" t="s">
        <v>220</v>
      </c>
      <c r="F90" s="14" t="s">
        <v>227</v>
      </c>
      <c r="G90" s="15">
        <v>69</v>
      </c>
      <c r="H90" s="16">
        <f t="shared" si="10"/>
        <v>34.5</v>
      </c>
      <c r="I90" s="25">
        <v>86.6</v>
      </c>
      <c r="J90" s="16">
        <f t="shared" si="11"/>
        <v>43.3</v>
      </c>
      <c r="K90" s="16">
        <f t="shared" si="12"/>
        <v>77.8</v>
      </c>
      <c r="L90" s="15">
        <v>4</v>
      </c>
      <c r="M90" s="27" t="s">
        <v>19</v>
      </c>
    </row>
    <row r="91" s="4" customFormat="1" ht="21.95" customHeight="1" spans="1:13">
      <c r="A91" s="22"/>
      <c r="B91" s="18">
        <v>12</v>
      </c>
      <c r="C91" s="14" t="s">
        <v>228</v>
      </c>
      <c r="D91" s="14" t="s">
        <v>219</v>
      </c>
      <c r="E91" s="14" t="s">
        <v>220</v>
      </c>
      <c r="F91" s="14" t="s">
        <v>229</v>
      </c>
      <c r="G91" s="15">
        <v>67.5</v>
      </c>
      <c r="H91" s="16">
        <f t="shared" si="10"/>
        <v>33.75</v>
      </c>
      <c r="I91" s="25">
        <v>85.4</v>
      </c>
      <c r="J91" s="16">
        <f t="shared" si="11"/>
        <v>42.7</v>
      </c>
      <c r="K91" s="16">
        <f t="shared" si="12"/>
        <v>76.45</v>
      </c>
      <c r="L91" s="15">
        <v>5</v>
      </c>
      <c r="M91" s="27" t="s">
        <v>19</v>
      </c>
    </row>
    <row r="92" s="4" customFormat="1" ht="21.95" customHeight="1" spans="1:13">
      <c r="A92" s="22"/>
      <c r="B92" s="18">
        <v>16</v>
      </c>
      <c r="C92" s="14" t="s">
        <v>230</v>
      </c>
      <c r="D92" s="14" t="s">
        <v>219</v>
      </c>
      <c r="E92" s="14" t="s">
        <v>220</v>
      </c>
      <c r="F92" s="14" t="s">
        <v>231</v>
      </c>
      <c r="G92" s="15">
        <v>67.5</v>
      </c>
      <c r="H92" s="16">
        <f t="shared" si="10"/>
        <v>33.75</v>
      </c>
      <c r="I92" s="25">
        <v>85.2</v>
      </c>
      <c r="J92" s="16">
        <f t="shared" si="11"/>
        <v>42.6</v>
      </c>
      <c r="K92" s="16">
        <f t="shared" si="12"/>
        <v>76.35</v>
      </c>
      <c r="L92" s="15">
        <v>6</v>
      </c>
      <c r="M92" s="27" t="s">
        <v>19</v>
      </c>
    </row>
    <row r="93" s="4" customFormat="1" ht="21.95" customHeight="1" spans="1:13">
      <c r="A93" s="22"/>
      <c r="B93" s="18">
        <v>14</v>
      </c>
      <c r="C93" s="14" t="s">
        <v>232</v>
      </c>
      <c r="D93" s="14" t="s">
        <v>219</v>
      </c>
      <c r="E93" s="14" t="s">
        <v>220</v>
      </c>
      <c r="F93" s="14" t="s">
        <v>233</v>
      </c>
      <c r="G93" s="15">
        <v>65</v>
      </c>
      <c r="H93" s="16">
        <f t="shared" si="10"/>
        <v>32.5</v>
      </c>
      <c r="I93" s="25">
        <v>87.2</v>
      </c>
      <c r="J93" s="16">
        <f t="shared" si="11"/>
        <v>43.6</v>
      </c>
      <c r="K93" s="16">
        <f t="shared" si="12"/>
        <v>76.1</v>
      </c>
      <c r="L93" s="15">
        <v>7</v>
      </c>
      <c r="M93" s="18" t="s">
        <v>28</v>
      </c>
    </row>
    <row r="94" s="4" customFormat="1" ht="21.95" customHeight="1" spans="1:13">
      <c r="A94" s="22"/>
      <c r="B94" s="18">
        <v>4</v>
      </c>
      <c r="C94" s="14" t="s">
        <v>234</v>
      </c>
      <c r="D94" s="14" t="s">
        <v>219</v>
      </c>
      <c r="E94" s="14" t="s">
        <v>220</v>
      </c>
      <c r="F94" s="14" t="s">
        <v>235</v>
      </c>
      <c r="G94" s="15">
        <v>65</v>
      </c>
      <c r="H94" s="16">
        <f t="shared" si="10"/>
        <v>32.5</v>
      </c>
      <c r="I94" s="25">
        <v>85.4</v>
      </c>
      <c r="J94" s="16">
        <f t="shared" si="11"/>
        <v>42.7</v>
      </c>
      <c r="K94" s="16">
        <f t="shared" si="12"/>
        <v>75.2</v>
      </c>
      <c r="L94" s="15">
        <v>8</v>
      </c>
      <c r="M94" s="18" t="s">
        <v>28</v>
      </c>
    </row>
    <row r="95" s="4" customFormat="1" ht="21.95" customHeight="1" spans="1:13">
      <c r="A95" s="22"/>
      <c r="B95" s="18">
        <v>13</v>
      </c>
      <c r="C95" s="14" t="s">
        <v>236</v>
      </c>
      <c r="D95" s="14" t="s">
        <v>219</v>
      </c>
      <c r="E95" s="14" t="s">
        <v>220</v>
      </c>
      <c r="F95" s="14" t="s">
        <v>237</v>
      </c>
      <c r="G95" s="15">
        <v>63</v>
      </c>
      <c r="H95" s="16">
        <f t="shared" si="10"/>
        <v>31.5</v>
      </c>
      <c r="I95" s="25">
        <v>86</v>
      </c>
      <c r="J95" s="16">
        <f t="shared" si="11"/>
        <v>43</v>
      </c>
      <c r="K95" s="16">
        <f t="shared" si="12"/>
        <v>74.5</v>
      </c>
      <c r="L95" s="15">
        <v>9</v>
      </c>
      <c r="M95" s="18" t="s">
        <v>28</v>
      </c>
    </row>
    <row r="96" s="4" customFormat="1" ht="21.95" customHeight="1" spans="1:13">
      <c r="A96" s="22"/>
      <c r="B96" s="18">
        <v>8</v>
      </c>
      <c r="C96" s="14" t="s">
        <v>238</v>
      </c>
      <c r="D96" s="14" t="s">
        <v>219</v>
      </c>
      <c r="E96" s="14" t="s">
        <v>220</v>
      </c>
      <c r="F96" s="14" t="s">
        <v>239</v>
      </c>
      <c r="G96" s="15">
        <v>59.5</v>
      </c>
      <c r="H96" s="16">
        <f t="shared" si="10"/>
        <v>29.75</v>
      </c>
      <c r="I96" s="25">
        <v>85.4</v>
      </c>
      <c r="J96" s="16">
        <f t="shared" si="11"/>
        <v>42.7</v>
      </c>
      <c r="K96" s="16">
        <f t="shared" si="12"/>
        <v>72.45</v>
      </c>
      <c r="L96" s="15">
        <v>10</v>
      </c>
      <c r="M96" s="18" t="s">
        <v>28</v>
      </c>
    </row>
    <row r="97" s="4" customFormat="1" ht="21.95" customHeight="1" spans="1:13">
      <c r="A97" s="22"/>
      <c r="B97" s="18">
        <v>5</v>
      </c>
      <c r="C97" s="14" t="s">
        <v>240</v>
      </c>
      <c r="D97" s="14" t="s">
        <v>219</v>
      </c>
      <c r="E97" s="14" t="s">
        <v>220</v>
      </c>
      <c r="F97" s="14" t="s">
        <v>241</v>
      </c>
      <c r="G97" s="15">
        <v>63.5</v>
      </c>
      <c r="H97" s="16">
        <f t="shared" si="10"/>
        <v>31.75</v>
      </c>
      <c r="I97" s="25">
        <v>79.6</v>
      </c>
      <c r="J97" s="16">
        <f t="shared" si="11"/>
        <v>39.8</v>
      </c>
      <c r="K97" s="16">
        <f t="shared" si="12"/>
        <v>71.55</v>
      </c>
      <c r="L97" s="15">
        <v>11</v>
      </c>
      <c r="M97" s="18" t="s">
        <v>28</v>
      </c>
    </row>
    <row r="98" s="4" customFormat="1" ht="21.95" customHeight="1" spans="1:13">
      <c r="A98" s="22"/>
      <c r="B98" s="18">
        <v>10</v>
      </c>
      <c r="C98" s="14" t="s">
        <v>242</v>
      </c>
      <c r="D98" s="14" t="s">
        <v>219</v>
      </c>
      <c r="E98" s="14" t="s">
        <v>220</v>
      </c>
      <c r="F98" s="14" t="s">
        <v>243</v>
      </c>
      <c r="G98" s="15">
        <v>62.5</v>
      </c>
      <c r="H98" s="16">
        <f t="shared" si="10"/>
        <v>31.25</v>
      </c>
      <c r="I98" s="25">
        <v>79.8</v>
      </c>
      <c r="J98" s="16">
        <f t="shared" si="11"/>
        <v>39.9</v>
      </c>
      <c r="K98" s="16">
        <f t="shared" si="12"/>
        <v>71.15</v>
      </c>
      <c r="L98" s="15">
        <v>12</v>
      </c>
      <c r="M98" s="18" t="s">
        <v>28</v>
      </c>
    </row>
    <row r="99" s="4" customFormat="1" ht="21.95" customHeight="1" spans="1:13">
      <c r="A99" s="22"/>
      <c r="B99" s="18">
        <v>15</v>
      </c>
      <c r="C99" s="14" t="s">
        <v>244</v>
      </c>
      <c r="D99" s="14" t="s">
        <v>219</v>
      </c>
      <c r="E99" s="14" t="s">
        <v>220</v>
      </c>
      <c r="F99" s="14" t="s">
        <v>245</v>
      </c>
      <c r="G99" s="15">
        <v>56.5</v>
      </c>
      <c r="H99" s="16">
        <f t="shared" si="10"/>
        <v>28.25</v>
      </c>
      <c r="I99" s="25">
        <v>85.4</v>
      </c>
      <c r="J99" s="16">
        <f t="shared" si="11"/>
        <v>42.7</v>
      </c>
      <c r="K99" s="16">
        <f t="shared" si="12"/>
        <v>70.95</v>
      </c>
      <c r="L99" s="15">
        <v>13</v>
      </c>
      <c r="M99" s="18" t="s">
        <v>28</v>
      </c>
    </row>
    <row r="100" s="4" customFormat="1" ht="21.95" customHeight="1" spans="1:13">
      <c r="A100" s="22"/>
      <c r="B100" s="18">
        <v>1</v>
      </c>
      <c r="C100" s="14" t="s">
        <v>246</v>
      </c>
      <c r="D100" s="14" t="s">
        <v>219</v>
      </c>
      <c r="E100" s="14" t="s">
        <v>220</v>
      </c>
      <c r="F100" s="14" t="s">
        <v>247</v>
      </c>
      <c r="G100" s="15">
        <v>57.5</v>
      </c>
      <c r="H100" s="16">
        <f t="shared" si="10"/>
        <v>28.75</v>
      </c>
      <c r="I100" s="25">
        <v>83.6</v>
      </c>
      <c r="J100" s="16">
        <f t="shared" si="11"/>
        <v>41.8</v>
      </c>
      <c r="K100" s="16">
        <f t="shared" si="12"/>
        <v>70.55</v>
      </c>
      <c r="L100" s="15">
        <v>14</v>
      </c>
      <c r="M100" s="18" t="s">
        <v>28</v>
      </c>
    </row>
    <row r="101" s="4" customFormat="1" ht="21.95" customHeight="1" spans="1:13">
      <c r="A101" s="22"/>
      <c r="B101" s="18">
        <v>3</v>
      </c>
      <c r="C101" s="14" t="s">
        <v>248</v>
      </c>
      <c r="D101" s="14" t="s">
        <v>219</v>
      </c>
      <c r="E101" s="14" t="s">
        <v>220</v>
      </c>
      <c r="F101" s="14" t="s">
        <v>249</v>
      </c>
      <c r="G101" s="15">
        <v>60</v>
      </c>
      <c r="H101" s="16">
        <f t="shared" si="10"/>
        <v>30</v>
      </c>
      <c r="I101" s="25">
        <v>80.4</v>
      </c>
      <c r="J101" s="16">
        <f t="shared" si="11"/>
        <v>40.2</v>
      </c>
      <c r="K101" s="16">
        <f t="shared" si="12"/>
        <v>70.2</v>
      </c>
      <c r="L101" s="15">
        <v>15</v>
      </c>
      <c r="M101" s="18" t="s">
        <v>28</v>
      </c>
    </row>
    <row r="102" s="4" customFormat="1" ht="21.95" customHeight="1" spans="1:13">
      <c r="A102" s="22"/>
      <c r="B102" s="18">
        <v>11</v>
      </c>
      <c r="C102" s="14" t="s">
        <v>250</v>
      </c>
      <c r="D102" s="14" t="s">
        <v>219</v>
      </c>
      <c r="E102" s="14" t="s">
        <v>220</v>
      </c>
      <c r="F102" s="14" t="s">
        <v>251</v>
      </c>
      <c r="G102" s="15">
        <v>58.5</v>
      </c>
      <c r="H102" s="16">
        <f t="shared" si="10"/>
        <v>29.25</v>
      </c>
      <c r="I102" s="25">
        <v>80.6</v>
      </c>
      <c r="J102" s="16">
        <f t="shared" si="11"/>
        <v>40.3</v>
      </c>
      <c r="K102" s="16">
        <f t="shared" si="12"/>
        <v>69.55</v>
      </c>
      <c r="L102" s="15">
        <v>16</v>
      </c>
      <c r="M102" s="18" t="s">
        <v>28</v>
      </c>
    </row>
    <row r="103" s="4" customFormat="1" ht="21.95" customHeight="1" spans="1:13">
      <c r="A103" s="22"/>
      <c r="B103" s="18">
        <v>9</v>
      </c>
      <c r="C103" s="14" t="s">
        <v>252</v>
      </c>
      <c r="D103" s="14" t="s">
        <v>219</v>
      </c>
      <c r="E103" s="14" t="s">
        <v>220</v>
      </c>
      <c r="F103" s="14" t="s">
        <v>253</v>
      </c>
      <c r="G103" s="15">
        <v>56.5</v>
      </c>
      <c r="H103" s="16">
        <f t="shared" si="10"/>
        <v>28.25</v>
      </c>
      <c r="I103" s="25">
        <v>0</v>
      </c>
      <c r="J103" s="16">
        <f t="shared" si="11"/>
        <v>0</v>
      </c>
      <c r="K103" s="16">
        <f t="shared" si="12"/>
        <v>28.25</v>
      </c>
      <c r="L103" s="15">
        <v>17</v>
      </c>
      <c r="M103" s="18" t="s">
        <v>28</v>
      </c>
    </row>
    <row r="104" s="4" customFormat="1" ht="21.95" customHeight="1" spans="1:13">
      <c r="A104" s="23"/>
      <c r="B104" s="18" t="s">
        <v>58</v>
      </c>
      <c r="C104" s="14" t="s">
        <v>254</v>
      </c>
      <c r="D104" s="14" t="s">
        <v>219</v>
      </c>
      <c r="E104" s="14" t="s">
        <v>220</v>
      </c>
      <c r="F104" s="14" t="s">
        <v>255</v>
      </c>
      <c r="G104" s="15">
        <v>62</v>
      </c>
      <c r="H104" s="16">
        <f t="shared" si="10"/>
        <v>31</v>
      </c>
      <c r="I104" s="28" t="s">
        <v>58</v>
      </c>
      <c r="J104" s="29"/>
      <c r="K104" s="29"/>
      <c r="L104" s="30"/>
      <c r="M104" s="18" t="s">
        <v>28</v>
      </c>
    </row>
  </sheetData>
  <autoFilter ref="A2:M104">
    <extLst/>
  </autoFilter>
  <mergeCells count="23">
    <mergeCell ref="A1:M1"/>
    <mergeCell ref="I21:L21"/>
    <mergeCell ref="I27:L27"/>
    <mergeCell ref="I54:L54"/>
    <mergeCell ref="I60:L60"/>
    <mergeCell ref="I74:L74"/>
    <mergeCell ref="I75:L75"/>
    <mergeCell ref="I104:L104"/>
    <mergeCell ref="A3:A14"/>
    <mergeCell ref="A15:A21"/>
    <mergeCell ref="A22:A27"/>
    <mergeCell ref="A28:A30"/>
    <mergeCell ref="A31:A33"/>
    <mergeCell ref="A34:A36"/>
    <mergeCell ref="A37:A45"/>
    <mergeCell ref="A46:A54"/>
    <mergeCell ref="A55:A60"/>
    <mergeCell ref="A61:A66"/>
    <mergeCell ref="A67:A75"/>
    <mergeCell ref="A76:A78"/>
    <mergeCell ref="A79:A81"/>
    <mergeCell ref="A82:A86"/>
    <mergeCell ref="A87:A10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总成绩汇总教育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轻轻涟漪</cp:lastModifiedBy>
  <dcterms:created xsi:type="dcterms:W3CDTF">2019-06-13T01:46:00Z</dcterms:created>
  <dcterms:modified xsi:type="dcterms:W3CDTF">2022-08-15T13:02:39Z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1487C94484274846BB60F3BB27177179</vt:lpwstr>
  </property>
</Properties>
</file>